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7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ane\Desktop\2022 m finansin atask\2022 m I ketv\"/>
    </mc:Choice>
  </mc:AlternateContent>
  <bookViews>
    <workbookView xWindow="9135" yWindow="0" windowWidth="19440" windowHeight="11760" firstSheet="3" activeTab="3"/>
  </bookViews>
  <sheets>
    <sheet name="f2" sheetId="1" state="hidden" r:id="rId1"/>
    <sheet name="f2 (2)" sheetId="2" state="hidden" r:id="rId2"/>
    <sheet name="f2 (3)" sheetId="3" state="hidden" r:id="rId3"/>
    <sheet name="lapas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lapas!$19:$29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lapas!$M:$P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lapas!$19:$25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lapas!$M:$P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lapas!$19:$29</definedName>
    <definedName name="Z_1A341AE7_1EAD_4A30_8727_22C915FF65F7_.wvu.Cols" localSheetId="0" hidden="1">'f2'!$M:$P</definedName>
    <definedName name="Z_1A341AE7_1EAD_4A30_8727_22C915FF65F7_.wvu.Cols" localSheetId="1" hidden="1">'f2 (2)'!$M:$P</definedName>
    <definedName name="Z_1A341AE7_1EAD_4A30_8727_22C915FF65F7_.wvu.Cols" localSheetId="2" hidden="1">'f2 (3)'!$M:$P</definedName>
    <definedName name="Z_1A341AE7_1EAD_4A30_8727_22C915FF65F7_.wvu.Cols" localSheetId="3" hidden="1">lapas!$M:$P</definedName>
    <definedName name="Z_1A341AE7_1EAD_4A30_8727_22C915FF65F7_.wvu.PrintTitles" localSheetId="0" hidden="1">'f2'!$19:$25</definedName>
    <definedName name="Z_1A341AE7_1EAD_4A30_8727_22C915FF65F7_.wvu.PrintTitles" localSheetId="1" hidden="1">'f2 (2)'!$19:$25</definedName>
    <definedName name="Z_1A341AE7_1EAD_4A30_8727_22C915FF65F7_.wvu.PrintTitles" localSheetId="2" hidden="1">'f2 (3)'!$19:$25</definedName>
    <definedName name="Z_1A341AE7_1EAD_4A30_8727_22C915FF65F7_.wvu.PrintTitles" localSheetId="3" hidden="1">lapas!$19:$29</definedName>
    <definedName name="Z_4B8B1013_49B6_4F14_83C2_868B858E9271_.wvu.Cols" localSheetId="0" hidden="1">'f2'!$M:$P</definedName>
    <definedName name="Z_4B8B1013_49B6_4F14_83C2_868B858E9271_.wvu.Cols" localSheetId="1" hidden="1">'f2 (2)'!$M:$P</definedName>
    <definedName name="Z_4B8B1013_49B6_4F14_83C2_868B858E9271_.wvu.Cols" localSheetId="2" hidden="1">'f2 (3)'!$M:$P</definedName>
    <definedName name="Z_4B8B1013_49B6_4F14_83C2_868B858E9271_.wvu.Cols" localSheetId="3" hidden="1">lapas!$M:$P</definedName>
    <definedName name="Z_4B8B1013_49B6_4F14_83C2_868B858E9271_.wvu.PrintTitles" localSheetId="0" hidden="1">'f2'!$19:$25</definedName>
    <definedName name="Z_4B8B1013_49B6_4F14_83C2_868B858E9271_.wvu.PrintTitles" localSheetId="1" hidden="1">'f2 (2)'!$19:$25</definedName>
    <definedName name="Z_4B8B1013_49B6_4F14_83C2_868B858E9271_.wvu.PrintTitles" localSheetId="2" hidden="1">'f2 (3)'!$19:$25</definedName>
    <definedName name="Z_4B8B1013_49B6_4F14_83C2_868B858E9271_.wvu.PrintTitles" localSheetId="3" hidden="1">lapas!$19:$29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lapas!$M:$P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lapas!$19:$29</definedName>
    <definedName name="Z_901CD250_0A0F_4A04_B17A_336B0CE73E2A_.wvu.Cols" localSheetId="0" hidden="1">'f2'!$M:$P</definedName>
    <definedName name="Z_901CD250_0A0F_4A04_B17A_336B0CE73E2A_.wvu.Cols" localSheetId="1" hidden="1">'f2 (2)'!$M:$P</definedName>
    <definedName name="Z_901CD250_0A0F_4A04_B17A_336B0CE73E2A_.wvu.Cols" localSheetId="2" hidden="1">'f2 (3)'!$M:$P</definedName>
    <definedName name="Z_901CD250_0A0F_4A04_B17A_336B0CE73E2A_.wvu.Cols" localSheetId="3" hidden="1">lapas!$M:$P</definedName>
    <definedName name="Z_901CD250_0A0F_4A04_B17A_336B0CE73E2A_.wvu.PrintTitles" localSheetId="0" hidden="1">'f2'!$19:$25</definedName>
    <definedName name="Z_901CD250_0A0F_4A04_B17A_336B0CE73E2A_.wvu.PrintTitles" localSheetId="1" hidden="1">'f2 (2)'!$19:$25</definedName>
    <definedName name="Z_901CD250_0A0F_4A04_B17A_336B0CE73E2A_.wvu.PrintTitles" localSheetId="2" hidden="1">'f2 (3)'!$19:$25</definedName>
    <definedName name="Z_901CD250_0A0F_4A04_B17A_336B0CE73E2A_.wvu.PrintTitles" localSheetId="3" hidden="1">lapas!$19:$29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lapas!$M:$P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lapas!$19:$25</definedName>
    <definedName name="Z_9FA88DD5_7D4B_4D62_8BB3_25C57D8B087F_.wvu.Cols" localSheetId="0" hidden="1">'f2'!$M:$P</definedName>
    <definedName name="Z_9FA88DD5_7D4B_4D62_8BB3_25C57D8B087F_.wvu.Cols" localSheetId="1" hidden="1">'f2 (2)'!$M:$P</definedName>
    <definedName name="Z_9FA88DD5_7D4B_4D62_8BB3_25C57D8B087F_.wvu.Cols" localSheetId="2" hidden="1">'f2 (3)'!$M:$P</definedName>
    <definedName name="Z_9FA88DD5_7D4B_4D62_8BB3_25C57D8B087F_.wvu.Cols" localSheetId="3" hidden="1">lapas!$M:$P</definedName>
    <definedName name="Z_9FA88DD5_7D4B_4D62_8BB3_25C57D8B087F_.wvu.PrintTitles" localSheetId="0" hidden="1">'f2'!$19:$25</definedName>
    <definedName name="Z_9FA88DD5_7D4B_4D62_8BB3_25C57D8B087F_.wvu.PrintTitles" localSheetId="1" hidden="1">'f2 (2)'!$19:$25</definedName>
    <definedName name="Z_9FA88DD5_7D4B_4D62_8BB3_25C57D8B087F_.wvu.PrintTitles" localSheetId="2" hidden="1">'f2 (3)'!$19:$25</definedName>
    <definedName name="Z_9FA88DD5_7D4B_4D62_8BB3_25C57D8B087F_.wvu.PrintTitles" localSheetId="3" hidden="1">lapas!$19:$29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lapas!$M:$P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lapas!$19:$25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lapas!$M:$P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lapas!$19:$25</definedName>
  </definedNames>
  <calcPr calcId="152511"/>
  <customWorkbookViews>
    <customWorkbookView name="Jane - Individuali peržiūra" guid="{9FA88DD5-7D4B-4D62-8BB3-25C57D8B087F}" mergeInterval="0" personalView="1" maximized="1" xWindow="-8" yWindow="-8" windowWidth="1456" windowHeight="876" activeSheetId="4"/>
    <customWorkbookView name="User - Individuali peržiūra" guid="{4B8B1013-49B6-4F14-83C2-868B858E9271}" mergeInterval="0" personalView="1" maximized="1" windowWidth="1360" windowHeight="543" activeSheetId="4"/>
    <customWorkbookView name="Regina - Individuali peržiūra" guid="{1A341AE7-1EAD-4A30-8727-22C915FF65F7}" mergeInterval="0" personalView="1" maximized="1" windowWidth="1916" windowHeight="855" activeSheetId="4"/>
    <customWorkbookView name="Rita Dasevičienė - Individuali peržiūra" guid="{901CD250-0A0F-4A04-B17A-336B0CE73E2A}" mergeInterval="0" personalView="1" maximized="1" windowWidth="1916" windowHeight="803" activeSheetId="4"/>
    <customWorkbookView name="irmila@lrs.lt - Personal View" guid="{DF4717B8-E960-4300-AF40-4AC5F93B40E3}" mergeInterval="0" personalView="1" maximized="1" windowWidth="1916" windowHeight="1029" activeSheetId="3"/>
    <customWorkbookView name="Agnė Baronaitė - Individuali peržiūra" guid="{D669FC1B-AE0B-4417-8D6F-8460D68D5677}" mergeInterval="0" personalView="1" maximized="1" windowWidth="1916" windowHeight="855" activeSheetId="3"/>
    <customWorkbookView name="AZ - Personal View" guid="{9B727EDB-49B4-42DC-BF97-3A35178E0BFD}" mergeInterval="0" personalView="1" maximized="1" windowWidth="1276" windowHeight="856" activeSheetId="3"/>
    <customWorkbookView name="Marija Čekanavičienė - Individuali peržiūra" guid="{05B54777-5D6F-4067-9B5E-F0A938B54982}" mergeInterval="0" personalView="1" maximized="1" windowWidth="1916" windowHeight="865" activeSheetId="3"/>
    <customWorkbookView name="Brigita Šidlauskaitė-Riazanova - Individuali peržiūra" guid="{112AFAC2-77EA-44AA-BEEF-6812D11534CE}" mergeInterval="0" personalView="1" maximized="1" windowWidth="1916" windowHeight="814" activeSheetId="4"/>
    <customWorkbookView name="Jolanta Puodžiūnienė - Individuali peržiūra" guid="{57A1E72B-DFC1-4C5D-ABA7-C1A26EB31789}" mergeInterval="0" personalView="1" maximized="1" windowWidth="1916" windowHeight="834" activeSheetId="4" showComments="commIndAndComment"/>
  </customWorkbookViews>
</workbook>
</file>

<file path=xl/calcChain.xml><?xml version="1.0" encoding="utf-8"?>
<calcChain xmlns="http://schemas.openxmlformats.org/spreadsheetml/2006/main">
  <c r="L30" i="4" l="1"/>
  <c r="K30" i="4"/>
  <c r="J30" i="4"/>
  <c r="I30" i="4"/>
  <c r="L34" i="4"/>
  <c r="L33" i="4" s="1"/>
  <c r="L32" i="4" s="1"/>
  <c r="K34" i="4"/>
  <c r="K33" i="4" s="1"/>
  <c r="K32" i="4" s="1"/>
  <c r="J34" i="4"/>
  <c r="J33" i="4" s="1"/>
  <c r="J32" i="4" s="1"/>
  <c r="I34" i="4"/>
  <c r="I33" i="4" s="1"/>
  <c r="I32" i="4" s="1"/>
  <c r="I34" i="3" l="1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 s="1"/>
  <c r="K42" i="3" s="1"/>
  <c r="K41" i="3" s="1"/>
  <c r="L44" i="3"/>
  <c r="L43" i="3" s="1"/>
  <c r="L42" i="3" s="1"/>
  <c r="L41" i="3" s="1"/>
  <c r="I67" i="3"/>
  <c r="I66" i="3" s="1"/>
  <c r="J67" i="3"/>
  <c r="J66" i="3" s="1"/>
  <c r="K67" i="3"/>
  <c r="K66" i="3" s="1"/>
  <c r="L67" i="3"/>
  <c r="L66" i="3" s="1"/>
  <c r="I72" i="3"/>
  <c r="I71" i="3" s="1"/>
  <c r="J72" i="3"/>
  <c r="J71" i="3" s="1"/>
  <c r="K72" i="3"/>
  <c r="K71" i="3" s="1"/>
  <c r="L72" i="3"/>
  <c r="L71" i="3" s="1"/>
  <c r="I77" i="3"/>
  <c r="I76" i="3" s="1"/>
  <c r="J77" i="3"/>
  <c r="J76" i="3" s="1"/>
  <c r="K77" i="3"/>
  <c r="K76" i="3" s="1"/>
  <c r="L77" i="3"/>
  <c r="L76" i="3" s="1"/>
  <c r="I83" i="3"/>
  <c r="I82" i="3" s="1"/>
  <c r="I81" i="3" s="1"/>
  <c r="J83" i="3"/>
  <c r="J82" i="3" s="1"/>
  <c r="J81" i="3" s="1"/>
  <c r="K83" i="3"/>
  <c r="K82" i="3" s="1"/>
  <c r="K81" i="3" s="1"/>
  <c r="L83" i="3"/>
  <c r="L82" i="3" s="1"/>
  <c r="L81" i="3" s="1"/>
  <c r="I88" i="3"/>
  <c r="I87" i="3" s="1"/>
  <c r="I86" i="3" s="1"/>
  <c r="I85" i="3" s="1"/>
  <c r="J88" i="3"/>
  <c r="J87" i="3" s="1"/>
  <c r="J86" i="3" s="1"/>
  <c r="J85" i="3" s="1"/>
  <c r="K88" i="3"/>
  <c r="K87" i="3" s="1"/>
  <c r="K86" i="3" s="1"/>
  <c r="K85" i="3" s="1"/>
  <c r="L88" i="3"/>
  <c r="L87" i="3" s="1"/>
  <c r="L86" i="3" s="1"/>
  <c r="L85" i="3" s="1"/>
  <c r="I96" i="3"/>
  <c r="I95" i="3" s="1"/>
  <c r="I94" i="3" s="1"/>
  <c r="J96" i="3"/>
  <c r="J95" i="3" s="1"/>
  <c r="J94" i="3" s="1"/>
  <c r="K96" i="3"/>
  <c r="K95" i="3" s="1"/>
  <c r="K94" i="3" s="1"/>
  <c r="L96" i="3"/>
  <c r="L95" i="3" s="1"/>
  <c r="L94" i="3" s="1"/>
  <c r="I101" i="3"/>
  <c r="I100" i="3" s="1"/>
  <c r="I99" i="3" s="1"/>
  <c r="J101" i="3"/>
  <c r="J100" i="3" s="1"/>
  <c r="J99" i="3" s="1"/>
  <c r="K101" i="3"/>
  <c r="K100" i="3" s="1"/>
  <c r="K99" i="3" s="1"/>
  <c r="L101" i="3"/>
  <c r="L100" i="3" s="1"/>
  <c r="L99" i="3" s="1"/>
  <c r="I106" i="3"/>
  <c r="I105" i="3" s="1"/>
  <c r="I104" i="3" s="1"/>
  <c r="J106" i="3"/>
  <c r="J105" i="3" s="1"/>
  <c r="J104" i="3" s="1"/>
  <c r="K106" i="3"/>
  <c r="K105" i="3" s="1"/>
  <c r="K104" i="3" s="1"/>
  <c r="L106" i="3"/>
  <c r="L105" i="3" s="1"/>
  <c r="L104" i="3" s="1"/>
  <c r="I116" i="3"/>
  <c r="I115" i="3" s="1"/>
  <c r="I114" i="3" s="1"/>
  <c r="J116" i="3"/>
  <c r="J115" i="3" s="1"/>
  <c r="J114" i="3" s="1"/>
  <c r="K116" i="3"/>
  <c r="K115" i="3" s="1"/>
  <c r="K114" i="3" s="1"/>
  <c r="L116" i="3"/>
  <c r="L115" i="3" s="1"/>
  <c r="L114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3" i="3"/>
  <c r="I132" i="3" s="1"/>
  <c r="I131" i="3" s="1"/>
  <c r="J133" i="3"/>
  <c r="J132" i="3" s="1"/>
  <c r="J131" i="3" s="1"/>
  <c r="K133" i="3"/>
  <c r="K132" i="3" s="1"/>
  <c r="K131" i="3" s="1"/>
  <c r="L133" i="3"/>
  <c r="L132" i="3" s="1"/>
  <c r="L131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4" i="3"/>
  <c r="I143" i="3" s="1"/>
  <c r="I142" i="3" s="1"/>
  <c r="J144" i="3"/>
  <c r="J143" i="3" s="1"/>
  <c r="J142" i="3" s="1"/>
  <c r="K144" i="3"/>
  <c r="K143" i="3" s="1"/>
  <c r="K142" i="3" s="1"/>
  <c r="L144" i="3"/>
  <c r="L143" i="3" s="1"/>
  <c r="L142" i="3" s="1"/>
  <c r="I152" i="3"/>
  <c r="I151" i="3" s="1"/>
  <c r="I150" i="3" s="1"/>
  <c r="J152" i="3"/>
  <c r="J151" i="3" s="1"/>
  <c r="J150" i="3" s="1"/>
  <c r="K152" i="3"/>
  <c r="K151" i="3" s="1"/>
  <c r="K150" i="3" s="1"/>
  <c r="L152" i="3"/>
  <c r="L151" i="3" s="1"/>
  <c r="L150" i="3" s="1"/>
  <c r="I158" i="3"/>
  <c r="I157" i="3" s="1"/>
  <c r="J158" i="3"/>
  <c r="J157" i="3" s="1"/>
  <c r="K158" i="3"/>
  <c r="K157" i="3" s="1"/>
  <c r="L158" i="3"/>
  <c r="L157" i="3" s="1"/>
  <c r="I163" i="3"/>
  <c r="I162" i="3" s="1"/>
  <c r="J163" i="3"/>
  <c r="J162" i="3" s="1"/>
  <c r="K163" i="3"/>
  <c r="K162" i="3" s="1"/>
  <c r="L163" i="3"/>
  <c r="L162" i="3" s="1"/>
  <c r="I168" i="3"/>
  <c r="I167" i="3" s="1"/>
  <c r="I166" i="3" s="1"/>
  <c r="J168" i="3"/>
  <c r="J167" i="3" s="1"/>
  <c r="J166" i="3" s="1"/>
  <c r="K168" i="3"/>
  <c r="K167" i="3" s="1"/>
  <c r="K166" i="3" s="1"/>
  <c r="L168" i="3"/>
  <c r="L167" i="3" s="1"/>
  <c r="L166" i="3" s="1"/>
  <c r="I172" i="3"/>
  <c r="I171" i="3" s="1"/>
  <c r="J172" i="3"/>
  <c r="J171" i="3" s="1"/>
  <c r="K172" i="3"/>
  <c r="K171" i="3" s="1"/>
  <c r="L172" i="3"/>
  <c r="L171" i="3" s="1"/>
  <c r="I177" i="3"/>
  <c r="I176" i="3" s="1"/>
  <c r="J177" i="3"/>
  <c r="J176" i="3" s="1"/>
  <c r="K177" i="3"/>
  <c r="K176" i="3" s="1"/>
  <c r="L177" i="3"/>
  <c r="L176" i="3" s="1"/>
  <c r="I186" i="3"/>
  <c r="I185" i="3" s="1"/>
  <c r="J186" i="3"/>
  <c r="J185" i="3" s="1"/>
  <c r="K186" i="3"/>
  <c r="K185" i="3" s="1"/>
  <c r="L186" i="3"/>
  <c r="L185" i="3" s="1"/>
  <c r="I189" i="3"/>
  <c r="I188" i="3" s="1"/>
  <c r="J189" i="3"/>
  <c r="J188" i="3" s="1"/>
  <c r="K189" i="3"/>
  <c r="K188" i="3" s="1"/>
  <c r="L189" i="3"/>
  <c r="L188" i="3" s="1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4" i="3"/>
  <c r="I203" i="3" s="1"/>
  <c r="J204" i="3"/>
  <c r="J203" i="3" s="1"/>
  <c r="K204" i="3"/>
  <c r="K203" i="3" s="1"/>
  <c r="L204" i="3"/>
  <c r="L203" i="3" s="1"/>
  <c r="I208" i="3"/>
  <c r="I207" i="3" s="1"/>
  <c r="I206" i="3" s="1"/>
  <c r="J208" i="3"/>
  <c r="J207" i="3" s="1"/>
  <c r="J206" i="3" s="1"/>
  <c r="K208" i="3"/>
  <c r="K207" i="3" s="1"/>
  <c r="K206" i="3" s="1"/>
  <c r="L208" i="3"/>
  <c r="L207" i="3" s="1"/>
  <c r="L206" i="3" s="1"/>
  <c r="I216" i="3"/>
  <c r="I215" i="3" s="1"/>
  <c r="J216" i="3"/>
  <c r="J215" i="3" s="1"/>
  <c r="K216" i="3"/>
  <c r="K215" i="3" s="1"/>
  <c r="L216" i="3"/>
  <c r="L215" i="3" s="1"/>
  <c r="I220" i="3"/>
  <c r="I219" i="3" s="1"/>
  <c r="J220" i="3"/>
  <c r="J219" i="3" s="1"/>
  <c r="K220" i="3"/>
  <c r="K219" i="3" s="1"/>
  <c r="K214" i="3" s="1"/>
  <c r="L220" i="3"/>
  <c r="L219" i="3" s="1"/>
  <c r="I230" i="3"/>
  <c r="I229" i="3" s="1"/>
  <c r="I228" i="3" s="1"/>
  <c r="J230" i="3"/>
  <c r="J229" i="3" s="1"/>
  <c r="J228" i="3" s="1"/>
  <c r="K230" i="3"/>
  <c r="K229" i="3" s="1"/>
  <c r="K228" i="3" s="1"/>
  <c r="L230" i="3"/>
  <c r="L229" i="3" s="1"/>
  <c r="L228" i="3" s="1"/>
  <c r="I234" i="3"/>
  <c r="I233" i="3" s="1"/>
  <c r="I232" i="3" s="1"/>
  <c r="J234" i="3"/>
  <c r="J233" i="3" s="1"/>
  <c r="J232" i="3" s="1"/>
  <c r="K234" i="3"/>
  <c r="K233" i="3" s="1"/>
  <c r="K232" i="3" s="1"/>
  <c r="L234" i="3"/>
  <c r="L233" i="3" s="1"/>
  <c r="L232" i="3" s="1"/>
  <c r="I241" i="3"/>
  <c r="I240" i="3" s="1"/>
  <c r="J241" i="3"/>
  <c r="J240" i="3" s="1"/>
  <c r="K241" i="3"/>
  <c r="K240" i="3" s="1"/>
  <c r="L241" i="3"/>
  <c r="L240" i="3" s="1"/>
  <c r="I253" i="3"/>
  <c r="I252" i="3" s="1"/>
  <c r="J253" i="3"/>
  <c r="J252" i="3" s="1"/>
  <c r="K253" i="3"/>
  <c r="K252" i="3" s="1"/>
  <c r="L253" i="3"/>
  <c r="L252" i="3" s="1"/>
  <c r="I257" i="3"/>
  <c r="I256" i="3" s="1"/>
  <c r="J257" i="3"/>
  <c r="J256" i="3" s="1"/>
  <c r="K257" i="3"/>
  <c r="K256" i="3" s="1"/>
  <c r="L257" i="3"/>
  <c r="L256" i="3" s="1"/>
  <c r="I261" i="3"/>
  <c r="I260" i="3" s="1"/>
  <c r="J261" i="3"/>
  <c r="J260" i="3" s="1"/>
  <c r="K261" i="3"/>
  <c r="K260" i="3" s="1"/>
  <c r="L261" i="3"/>
  <c r="L260" i="3" s="1"/>
  <c r="I266" i="3"/>
  <c r="I265" i="3" s="1"/>
  <c r="J266" i="3"/>
  <c r="J265" i="3" s="1"/>
  <c r="K266" i="3"/>
  <c r="K265" i="3" s="1"/>
  <c r="L266" i="3"/>
  <c r="L265" i="3" s="1"/>
  <c r="I269" i="3"/>
  <c r="I268" i="3" s="1"/>
  <c r="J269" i="3"/>
  <c r="J268" i="3" s="1"/>
  <c r="K269" i="3"/>
  <c r="K268" i="3" s="1"/>
  <c r="L269" i="3"/>
  <c r="L268" i="3" s="1"/>
  <c r="I272" i="3"/>
  <c r="I271" i="3" s="1"/>
  <c r="J272" i="3"/>
  <c r="J271" i="3" s="1"/>
  <c r="K272" i="3"/>
  <c r="K271" i="3" s="1"/>
  <c r="L272" i="3"/>
  <c r="L271" i="3" s="1"/>
  <c r="I277" i="3"/>
  <c r="I276" i="3" s="1"/>
  <c r="J277" i="3"/>
  <c r="J276" i="3" s="1"/>
  <c r="K277" i="3"/>
  <c r="K276" i="3" s="1"/>
  <c r="L277" i="3"/>
  <c r="L276" i="3" s="1"/>
  <c r="I289" i="3"/>
  <c r="I288" i="3" s="1"/>
  <c r="J289" i="3"/>
  <c r="J288" i="3" s="1"/>
  <c r="K289" i="3"/>
  <c r="K288" i="3" s="1"/>
  <c r="L289" i="3"/>
  <c r="L288" i="3" s="1"/>
  <c r="I293" i="3"/>
  <c r="I292" i="3" s="1"/>
  <c r="J293" i="3"/>
  <c r="J292" i="3" s="1"/>
  <c r="K293" i="3"/>
  <c r="K292" i="3" s="1"/>
  <c r="L293" i="3"/>
  <c r="L292" i="3" s="1"/>
  <c r="I297" i="3"/>
  <c r="I296" i="3" s="1"/>
  <c r="J297" i="3"/>
  <c r="J296" i="3" s="1"/>
  <c r="K297" i="3"/>
  <c r="K296" i="3" s="1"/>
  <c r="L297" i="3"/>
  <c r="L296" i="3" s="1"/>
  <c r="I301" i="3"/>
  <c r="I300" i="3" s="1"/>
  <c r="J301" i="3"/>
  <c r="J300" i="3" s="1"/>
  <c r="K301" i="3"/>
  <c r="K300" i="3" s="1"/>
  <c r="L301" i="3"/>
  <c r="L300" i="3" s="1"/>
  <c r="I304" i="3"/>
  <c r="I303" i="3" s="1"/>
  <c r="J304" i="3"/>
  <c r="J303" i="3" s="1"/>
  <c r="K304" i="3"/>
  <c r="K303" i="3" s="1"/>
  <c r="L304" i="3"/>
  <c r="L303" i="3" s="1"/>
  <c r="I307" i="3"/>
  <c r="I306" i="3" s="1"/>
  <c r="J307" i="3"/>
  <c r="J306" i="3" s="1"/>
  <c r="K307" i="3"/>
  <c r="K306" i="3" s="1"/>
  <c r="L307" i="3"/>
  <c r="L306" i="3" s="1"/>
  <c r="I314" i="3"/>
  <c r="I313" i="3" s="1"/>
  <c r="J314" i="3"/>
  <c r="J313" i="3" s="1"/>
  <c r="K314" i="3"/>
  <c r="K313" i="3" s="1"/>
  <c r="L314" i="3"/>
  <c r="L313" i="3" s="1"/>
  <c r="I325" i="3"/>
  <c r="I324" i="3" s="1"/>
  <c r="J325" i="3"/>
  <c r="J324" i="3" s="1"/>
  <c r="K325" i="3"/>
  <c r="K324" i="3" s="1"/>
  <c r="L325" i="3"/>
  <c r="L324" i="3" s="1"/>
  <c r="I329" i="3"/>
  <c r="I328" i="3" s="1"/>
  <c r="J329" i="3"/>
  <c r="J328" i="3" s="1"/>
  <c r="K329" i="3"/>
  <c r="K328" i="3" s="1"/>
  <c r="L329" i="3"/>
  <c r="L328" i="3" s="1"/>
  <c r="I333" i="3"/>
  <c r="I332" i="3" s="1"/>
  <c r="J333" i="3"/>
  <c r="J332" i="3" s="1"/>
  <c r="K333" i="3"/>
  <c r="K332" i="3" s="1"/>
  <c r="L333" i="3"/>
  <c r="L332" i="3" s="1"/>
  <c r="I337" i="3"/>
  <c r="I336" i="3" s="1"/>
  <c r="J337" i="3"/>
  <c r="J336" i="3" s="1"/>
  <c r="K337" i="3"/>
  <c r="K336" i="3" s="1"/>
  <c r="L337" i="3"/>
  <c r="L336" i="3" s="1"/>
  <c r="I340" i="3"/>
  <c r="I339" i="3" s="1"/>
  <c r="J340" i="3"/>
  <c r="J339" i="3" s="1"/>
  <c r="K340" i="3"/>
  <c r="K339" i="3" s="1"/>
  <c r="L340" i="3"/>
  <c r="L339" i="3" s="1"/>
  <c r="I343" i="3"/>
  <c r="I342" i="3" s="1"/>
  <c r="J343" i="3"/>
  <c r="J342" i="3" s="1"/>
  <c r="K343" i="3"/>
  <c r="K342" i="3" s="1"/>
  <c r="L343" i="3"/>
  <c r="L342" i="3" s="1"/>
  <c r="I348" i="3"/>
  <c r="I347" i="3" s="1"/>
  <c r="J348" i="3"/>
  <c r="J347" i="3" s="1"/>
  <c r="K348" i="3"/>
  <c r="K347" i="3" s="1"/>
  <c r="L348" i="3"/>
  <c r="L347" i="3" s="1"/>
  <c r="I359" i="3"/>
  <c r="I358" i="3" s="1"/>
  <c r="J359" i="3"/>
  <c r="J358" i="3" s="1"/>
  <c r="K359" i="3"/>
  <c r="K358" i="3" s="1"/>
  <c r="L359" i="3"/>
  <c r="L358" i="3" s="1"/>
  <c r="I364" i="3"/>
  <c r="I362" i="3" s="1"/>
  <c r="J364" i="3"/>
  <c r="J362" i="3" s="1"/>
  <c r="K364" i="3"/>
  <c r="K362" i="3" s="1"/>
  <c r="L364" i="3"/>
  <c r="L362" i="3" s="1"/>
  <c r="I368" i="3"/>
  <c r="I367" i="3" s="1"/>
  <c r="J368" i="3"/>
  <c r="J367" i="3" s="1"/>
  <c r="K368" i="3"/>
  <c r="K367" i="3" s="1"/>
  <c r="L368" i="3"/>
  <c r="L367" i="3" s="1"/>
  <c r="I372" i="3"/>
  <c r="I371" i="3" s="1"/>
  <c r="J372" i="3"/>
  <c r="J371" i="3" s="1"/>
  <c r="K372" i="3"/>
  <c r="K371" i="3" s="1"/>
  <c r="L372" i="3"/>
  <c r="L371" i="3" s="1"/>
  <c r="I375" i="3"/>
  <c r="I374" i="3" s="1"/>
  <c r="J375" i="3"/>
  <c r="J374" i="3" s="1"/>
  <c r="K375" i="3"/>
  <c r="K374" i="3" s="1"/>
  <c r="L375" i="3"/>
  <c r="L374" i="3" s="1"/>
  <c r="I378" i="3"/>
  <c r="I377" i="3" s="1"/>
  <c r="J378" i="3"/>
  <c r="J377" i="3" s="1"/>
  <c r="K378" i="3"/>
  <c r="K377" i="3" s="1"/>
  <c r="L378" i="3"/>
  <c r="L377" i="3" s="1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I39" i="2"/>
  <c r="I38" i="2" s="1"/>
  <c r="I37" i="2" s="1"/>
  <c r="J39" i="2"/>
  <c r="J38" i="2" s="1"/>
  <c r="J37" i="2" s="1"/>
  <c r="K39" i="2"/>
  <c r="K38" i="2" s="1"/>
  <c r="K37" i="2" s="1"/>
  <c r="L39" i="2"/>
  <c r="L38" i="2" s="1"/>
  <c r="L37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L67" i="2"/>
  <c r="L66" i="2" s="1"/>
  <c r="I72" i="2"/>
  <c r="I71" i="2" s="1"/>
  <c r="J72" i="2"/>
  <c r="J71" i="2" s="1"/>
  <c r="K72" i="2"/>
  <c r="K71" i="2" s="1"/>
  <c r="L72" i="2"/>
  <c r="L71" i="2" s="1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 s="1"/>
  <c r="J85" i="2" s="1"/>
  <c r="K88" i="2"/>
  <c r="K87" i="2" s="1"/>
  <c r="K86" i="2" s="1"/>
  <c r="K85" i="2" s="1"/>
  <c r="L88" i="2"/>
  <c r="L87" i="2" s="1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I93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5" i="2"/>
  <c r="I134" i="2" s="1"/>
  <c r="I133" i="2" s="1"/>
  <c r="J135" i="2"/>
  <c r="J134" i="2" s="1"/>
  <c r="J133" i="2" s="1"/>
  <c r="K135" i="2"/>
  <c r="K134" i="2" s="1"/>
  <c r="K133" i="2" s="1"/>
  <c r="L135" i="2"/>
  <c r="L134" i="2" s="1"/>
  <c r="L133" i="2" s="1"/>
  <c r="I140" i="2"/>
  <c r="I139" i="2" s="1"/>
  <c r="I138" i="2" s="1"/>
  <c r="J140" i="2"/>
  <c r="J139" i="2" s="1"/>
  <c r="J138" i="2" s="1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I151" i="2"/>
  <c r="I150" i="2" s="1"/>
  <c r="J151" i="2"/>
  <c r="J150" i="2" s="1"/>
  <c r="K151" i="2"/>
  <c r="K150" i="2" s="1"/>
  <c r="L151" i="2"/>
  <c r="L150" i="2" s="1"/>
  <c r="I155" i="2"/>
  <c r="I154" i="2" s="1"/>
  <c r="J155" i="2"/>
  <c r="J154" i="2" s="1"/>
  <c r="J149" i="2" s="1"/>
  <c r="J148" i="2" s="1"/>
  <c r="K155" i="2"/>
  <c r="K154" i="2" s="1"/>
  <c r="L155" i="2"/>
  <c r="L154" i="2" s="1"/>
  <c r="I160" i="2"/>
  <c r="I159" i="2" s="1"/>
  <c r="I158" i="2" s="1"/>
  <c r="J160" i="2"/>
  <c r="J159" i="2" s="1"/>
  <c r="J158" i="2" s="1"/>
  <c r="K160" i="2"/>
  <c r="K159" i="2" s="1"/>
  <c r="K158" i="2" s="1"/>
  <c r="L160" i="2"/>
  <c r="L159" i="2" s="1"/>
  <c r="L158" i="2" s="1"/>
  <c r="I164" i="2"/>
  <c r="I163" i="2" s="1"/>
  <c r="J164" i="2"/>
  <c r="J163" i="2" s="1"/>
  <c r="K164" i="2"/>
  <c r="K163" i="2" s="1"/>
  <c r="L164" i="2"/>
  <c r="L163" i="2" s="1"/>
  <c r="I169" i="2"/>
  <c r="I168" i="2" s="1"/>
  <c r="I162" i="2" s="1"/>
  <c r="I157" i="2" s="1"/>
  <c r="J169" i="2"/>
  <c r="J168" i="2" s="1"/>
  <c r="K169" i="2"/>
  <c r="K168" i="2" s="1"/>
  <c r="L169" i="2"/>
  <c r="L168" i="2" s="1"/>
  <c r="I178" i="2"/>
  <c r="I177" i="2" s="1"/>
  <c r="J178" i="2"/>
  <c r="J177" i="2" s="1"/>
  <c r="K178" i="2"/>
  <c r="K177" i="2" s="1"/>
  <c r="L178" i="2"/>
  <c r="L177" i="2" s="1"/>
  <c r="I181" i="2"/>
  <c r="I180" i="2" s="1"/>
  <c r="J181" i="2"/>
  <c r="J180" i="2" s="1"/>
  <c r="K181" i="2"/>
  <c r="K180" i="2" s="1"/>
  <c r="L181" i="2"/>
  <c r="L180" i="2" s="1"/>
  <c r="I186" i="2"/>
  <c r="I185" i="2" s="1"/>
  <c r="J186" i="2"/>
  <c r="J185" i="2" s="1"/>
  <c r="K186" i="2"/>
  <c r="K185" i="2" s="1"/>
  <c r="L186" i="2"/>
  <c r="L185" i="2" s="1"/>
  <c r="I190" i="2"/>
  <c r="I189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 s="1"/>
  <c r="J207" i="2"/>
  <c r="J206" i="2" s="1"/>
  <c r="K207" i="2"/>
  <c r="K206" i="2" s="1"/>
  <c r="L207" i="2"/>
  <c r="L206" i="2" s="1"/>
  <c r="I211" i="2"/>
  <c r="I210" i="2" s="1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 s="1"/>
  <c r="L216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I248" i="2"/>
  <c r="I246" i="2" s="1"/>
  <c r="J248" i="2"/>
  <c r="J246" i="2" s="1"/>
  <c r="K248" i="2"/>
  <c r="K246" i="2" s="1"/>
  <c r="L248" i="2"/>
  <c r="L246" i="2" s="1"/>
  <c r="I251" i="2"/>
  <c r="I250" i="2" s="1"/>
  <c r="J251" i="2"/>
  <c r="J250" i="2" s="1"/>
  <c r="K251" i="2"/>
  <c r="K250" i="2" s="1"/>
  <c r="L251" i="2"/>
  <c r="L250" i="2" s="1"/>
  <c r="I254" i="2"/>
  <c r="I253" i="2" s="1"/>
  <c r="J254" i="2"/>
  <c r="J253" i="2" s="1"/>
  <c r="K254" i="2"/>
  <c r="K253" i="2" s="1"/>
  <c r="L254" i="2"/>
  <c r="L253" i="2" s="1"/>
  <c r="I259" i="2"/>
  <c r="I258" i="2" s="1"/>
  <c r="J259" i="2"/>
  <c r="J258" i="2" s="1"/>
  <c r="K259" i="2"/>
  <c r="K258" i="2" s="1"/>
  <c r="L259" i="2"/>
  <c r="L258" i="2" s="1"/>
  <c r="I265" i="2"/>
  <c r="I264" i="2" s="1"/>
  <c r="J265" i="2"/>
  <c r="J264" i="2" s="1"/>
  <c r="K265" i="2"/>
  <c r="K264" i="2" s="1"/>
  <c r="L265" i="2"/>
  <c r="L264" i="2" s="1"/>
  <c r="I269" i="2"/>
  <c r="I268" i="2" s="1"/>
  <c r="J269" i="2"/>
  <c r="J268" i="2" s="1"/>
  <c r="K269" i="2"/>
  <c r="K268" i="2" s="1"/>
  <c r="L269" i="2"/>
  <c r="L268" i="2" s="1"/>
  <c r="I273" i="2"/>
  <c r="I272" i="2" s="1"/>
  <c r="J273" i="2"/>
  <c r="J272" i="2" s="1"/>
  <c r="K273" i="2"/>
  <c r="K272" i="2" s="1"/>
  <c r="L273" i="2"/>
  <c r="L272" i="2" s="1"/>
  <c r="I277" i="2"/>
  <c r="I276" i="2" s="1"/>
  <c r="J277" i="2"/>
  <c r="J276" i="2" s="1"/>
  <c r="K277" i="2"/>
  <c r="K276" i="2" s="1"/>
  <c r="L277" i="2"/>
  <c r="L276" i="2" s="1"/>
  <c r="I280" i="2"/>
  <c r="I279" i="2" s="1"/>
  <c r="J280" i="2"/>
  <c r="J279" i="2" s="1"/>
  <c r="K280" i="2"/>
  <c r="K279" i="2" s="1"/>
  <c r="L280" i="2"/>
  <c r="L279" i="2" s="1"/>
  <c r="I283" i="2"/>
  <c r="I282" i="2" s="1"/>
  <c r="J283" i="2"/>
  <c r="J282" i="2" s="1"/>
  <c r="K283" i="2"/>
  <c r="K282" i="2" s="1"/>
  <c r="L283" i="2"/>
  <c r="L282" i="2" s="1"/>
  <c r="I290" i="2"/>
  <c r="I289" i="2" s="1"/>
  <c r="J290" i="2"/>
  <c r="J289" i="2" s="1"/>
  <c r="K290" i="2"/>
  <c r="K289" i="2" s="1"/>
  <c r="L290" i="2"/>
  <c r="L289" i="2" s="1"/>
  <c r="I295" i="2"/>
  <c r="I294" i="2" s="1"/>
  <c r="J295" i="2"/>
  <c r="J294" i="2" s="1"/>
  <c r="K295" i="2"/>
  <c r="K294" i="2" s="1"/>
  <c r="L295" i="2"/>
  <c r="L294" i="2" s="1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 s="1"/>
  <c r="I307" i="2"/>
  <c r="I306" i="2" s="1"/>
  <c r="J307" i="2"/>
  <c r="J306" i="2" s="1"/>
  <c r="K307" i="2"/>
  <c r="K306" i="2" s="1"/>
  <c r="L307" i="2"/>
  <c r="L306" i="2" s="1"/>
  <c r="I310" i="2"/>
  <c r="I309" i="2" s="1"/>
  <c r="J310" i="2"/>
  <c r="J309" i="2" s="1"/>
  <c r="K310" i="2"/>
  <c r="K309" i="2" s="1"/>
  <c r="L310" i="2"/>
  <c r="L309" i="2" s="1"/>
  <c r="I313" i="2"/>
  <c r="I312" i="2" s="1"/>
  <c r="J313" i="2"/>
  <c r="J312" i="2" s="1"/>
  <c r="K313" i="2"/>
  <c r="K312" i="2" s="1"/>
  <c r="L313" i="2"/>
  <c r="L312" i="2" s="1"/>
  <c r="I318" i="2"/>
  <c r="I317" i="2" s="1"/>
  <c r="J318" i="2"/>
  <c r="J317" i="2" s="1"/>
  <c r="K318" i="2"/>
  <c r="K317" i="2" s="1"/>
  <c r="L318" i="2"/>
  <c r="L317" i="2" s="1"/>
  <c r="I323" i="2"/>
  <c r="I322" i="2" s="1"/>
  <c r="J323" i="2"/>
  <c r="J322" i="2" s="1"/>
  <c r="K323" i="2"/>
  <c r="K322" i="2" s="1"/>
  <c r="L323" i="2"/>
  <c r="L322" i="2" s="1"/>
  <c r="I327" i="2"/>
  <c r="I326" i="2" s="1"/>
  <c r="J327" i="2"/>
  <c r="J326" i="2" s="1"/>
  <c r="K327" i="2"/>
  <c r="K326" i="2" s="1"/>
  <c r="L327" i="2"/>
  <c r="L326" i="2" s="1"/>
  <c r="I332" i="2"/>
  <c r="I331" i="2" s="1"/>
  <c r="J332" i="2"/>
  <c r="J331" i="2" s="1"/>
  <c r="K332" i="2"/>
  <c r="K331" i="2" s="1"/>
  <c r="L332" i="2"/>
  <c r="L331" i="2" s="1"/>
  <c r="I336" i="2"/>
  <c r="I335" i="2" s="1"/>
  <c r="J336" i="2"/>
  <c r="J335" i="2" s="1"/>
  <c r="K336" i="2"/>
  <c r="K335" i="2" s="1"/>
  <c r="L336" i="2"/>
  <c r="L335" i="2" s="1"/>
  <c r="I339" i="2"/>
  <c r="I338" i="2" s="1"/>
  <c r="J339" i="2"/>
  <c r="J338" i="2" s="1"/>
  <c r="K339" i="2"/>
  <c r="K338" i="2" s="1"/>
  <c r="L339" i="2"/>
  <c r="L338" i="2" s="1"/>
  <c r="I342" i="2"/>
  <c r="I341" i="2" s="1"/>
  <c r="J342" i="2"/>
  <c r="J341" i="2" s="1"/>
  <c r="K342" i="2"/>
  <c r="K341" i="2" s="1"/>
  <c r="L342" i="2"/>
  <c r="L341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9" i="1"/>
  <c r="I38" i="1" s="1"/>
  <c r="I37" i="1" s="1"/>
  <c r="J39" i="1"/>
  <c r="J38" i="1" s="1"/>
  <c r="J37" i="1" s="1"/>
  <c r="K39" i="1"/>
  <c r="K38" i="1" s="1"/>
  <c r="K37" i="1" s="1"/>
  <c r="L39" i="1"/>
  <c r="L38" i="1" s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 s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 s="1"/>
  <c r="I81" i="1" s="1"/>
  <c r="J83" i="1"/>
  <c r="J82" i="1" s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 s="1"/>
  <c r="I94" i="1" s="1"/>
  <c r="J96" i="1"/>
  <c r="J95" i="1" s="1"/>
  <c r="J94" i="1" s="1"/>
  <c r="K96" i="1"/>
  <c r="K95" i="1" s="1"/>
  <c r="K94" i="1" s="1"/>
  <c r="L96" i="1"/>
  <c r="L95" i="1" s="1"/>
  <c r="L94" i="1" s="1"/>
  <c r="I101" i="1"/>
  <c r="I100" i="1" s="1"/>
  <c r="I99" i="1" s="1"/>
  <c r="J101" i="1"/>
  <c r="J100" i="1" s="1"/>
  <c r="J99" i="1" s="1"/>
  <c r="K101" i="1"/>
  <c r="K100" i="1" s="1"/>
  <c r="K99" i="1" s="1"/>
  <c r="L101" i="1"/>
  <c r="L100" i="1" s="1"/>
  <c r="L99" i="1" s="1"/>
  <c r="I106" i="1"/>
  <c r="I105" i="1" s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5" i="1"/>
  <c r="I134" i="1" s="1"/>
  <c r="I133" i="1" s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5" i="1"/>
  <c r="I144" i="1" s="1"/>
  <c r="I143" i="1" s="1"/>
  <c r="J145" i="1"/>
  <c r="J144" i="1" s="1"/>
  <c r="J143" i="1" s="1"/>
  <c r="K145" i="1"/>
  <c r="K144" i="1" s="1"/>
  <c r="K143" i="1" s="1"/>
  <c r="L145" i="1"/>
  <c r="L144" i="1" s="1"/>
  <c r="L143" i="1" s="1"/>
  <c r="I151" i="1"/>
  <c r="I150" i="1" s="1"/>
  <c r="J151" i="1"/>
  <c r="J150" i="1" s="1"/>
  <c r="K151" i="1"/>
  <c r="K150" i="1" s="1"/>
  <c r="L151" i="1"/>
  <c r="L150" i="1" s="1"/>
  <c r="I155" i="1"/>
  <c r="I154" i="1" s="1"/>
  <c r="J155" i="1"/>
  <c r="J154" i="1" s="1"/>
  <c r="K155" i="1"/>
  <c r="K154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 s="1"/>
  <c r="L158" i="1" s="1"/>
  <c r="I164" i="1"/>
  <c r="I163" i="1" s="1"/>
  <c r="J164" i="1"/>
  <c r="J163" i="1" s="1"/>
  <c r="K164" i="1"/>
  <c r="K163" i="1" s="1"/>
  <c r="L164" i="1"/>
  <c r="L163" i="1" s="1"/>
  <c r="I169" i="1"/>
  <c r="I168" i="1" s="1"/>
  <c r="J169" i="1"/>
  <c r="J168" i="1" s="1"/>
  <c r="K169" i="1"/>
  <c r="K168" i="1" s="1"/>
  <c r="L169" i="1"/>
  <c r="L168" i="1" s="1"/>
  <c r="I178" i="1"/>
  <c r="I177" i="1" s="1"/>
  <c r="J178" i="1"/>
  <c r="J177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 s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J207" i="1"/>
  <c r="J206" i="1" s="1"/>
  <c r="K207" i="1"/>
  <c r="K206" i="1" s="1"/>
  <c r="L207" i="1"/>
  <c r="L206" i="1" s="1"/>
  <c r="I211" i="1"/>
  <c r="I210" i="1" s="1"/>
  <c r="J211" i="1"/>
  <c r="J210" i="1" s="1"/>
  <c r="K211" i="1"/>
  <c r="K210" i="1" s="1"/>
  <c r="L211" i="1"/>
  <c r="L210" i="1" s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 s="1"/>
  <c r="K229" i="1"/>
  <c r="K228" i="1" s="1"/>
  <c r="L229" i="1"/>
  <c r="L228" i="1" s="1"/>
  <c r="I235" i="1"/>
  <c r="I234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 s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 s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 s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 s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 s="1"/>
  <c r="K290" i="1"/>
  <c r="K289" i="1" s="1"/>
  <c r="L290" i="1"/>
  <c r="L289" i="1" s="1"/>
  <c r="I295" i="1"/>
  <c r="I294" i="1" s="1"/>
  <c r="J295" i="1"/>
  <c r="J294" i="1" s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 s="1"/>
  <c r="K303" i="1"/>
  <c r="K302" i="1" s="1"/>
  <c r="L303" i="1"/>
  <c r="L302" i="1" s="1"/>
  <c r="I307" i="1"/>
  <c r="I306" i="1" s="1"/>
  <c r="J307" i="1"/>
  <c r="J306" i="1" s="1"/>
  <c r="K307" i="1"/>
  <c r="K306" i="1" s="1"/>
  <c r="L307" i="1"/>
  <c r="L306" i="1" s="1"/>
  <c r="I310" i="1"/>
  <c r="I309" i="1" s="1"/>
  <c r="J310" i="1"/>
  <c r="J309" i="1" s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 s="1"/>
  <c r="I318" i="1"/>
  <c r="I317" i="1" s="1"/>
  <c r="J318" i="1"/>
  <c r="J317" i="1" s="1"/>
  <c r="K318" i="1"/>
  <c r="K317" i="1" s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I156" i="3"/>
  <c r="I155" i="3" s="1"/>
  <c r="I176" i="2" l="1"/>
  <c r="K31" i="3"/>
  <c r="L176" i="1"/>
  <c r="I287" i="2"/>
  <c r="K227" i="1"/>
  <c r="K65" i="2"/>
  <c r="K64" i="2" s="1"/>
  <c r="K205" i="1"/>
  <c r="K109" i="1"/>
  <c r="K93" i="1"/>
  <c r="L93" i="2"/>
  <c r="L176" i="2"/>
  <c r="L31" i="2"/>
  <c r="L312" i="3"/>
  <c r="J312" i="3"/>
  <c r="K287" i="2"/>
  <c r="I287" i="1"/>
  <c r="K65" i="3"/>
  <c r="K64" i="3" s="1"/>
  <c r="J65" i="1"/>
  <c r="J64" i="1" s="1"/>
  <c r="K287" i="1"/>
  <c r="I132" i="2"/>
  <c r="L132" i="2"/>
  <c r="J287" i="2"/>
  <c r="L149" i="1"/>
  <c r="L148" i="1" s="1"/>
  <c r="I257" i="1"/>
  <c r="K65" i="1"/>
  <c r="K64" i="1" s="1"/>
  <c r="L149" i="2"/>
  <c r="L148" i="2" s="1"/>
  <c r="I205" i="2"/>
  <c r="I175" i="2" s="1"/>
  <c r="J176" i="2"/>
  <c r="K93" i="2"/>
  <c r="J227" i="2"/>
  <c r="I109" i="2"/>
  <c r="L65" i="2"/>
  <c r="L64" i="2" s="1"/>
  <c r="I316" i="1"/>
  <c r="L316" i="1"/>
  <c r="J287" i="1"/>
  <c r="J257" i="1"/>
  <c r="I227" i="1"/>
  <c r="L162" i="1"/>
  <c r="L157" i="1" s="1"/>
  <c r="I132" i="1"/>
  <c r="L109" i="1"/>
  <c r="J93" i="1"/>
  <c r="I65" i="1"/>
  <c r="I64" i="1" s="1"/>
  <c r="J31" i="1"/>
  <c r="L205" i="1"/>
  <c r="L175" i="1" s="1"/>
  <c r="I93" i="1"/>
  <c r="L31" i="1"/>
  <c r="K149" i="1"/>
  <c r="K148" i="1" s="1"/>
  <c r="I149" i="1"/>
  <c r="I148" i="1" s="1"/>
  <c r="J170" i="3"/>
  <c r="J165" i="3" s="1"/>
  <c r="L65" i="3"/>
  <c r="L64" i="3" s="1"/>
  <c r="L257" i="2"/>
  <c r="I227" i="2"/>
  <c r="K205" i="2"/>
  <c r="K257" i="2"/>
  <c r="L205" i="2"/>
  <c r="L175" i="2" s="1"/>
  <c r="J205" i="2"/>
  <c r="J175" i="2" s="1"/>
  <c r="I149" i="2"/>
  <c r="I148" i="2" s="1"/>
  <c r="J132" i="2"/>
  <c r="K109" i="2"/>
  <c r="J109" i="2"/>
  <c r="L227" i="2"/>
  <c r="I65" i="2"/>
  <c r="I64" i="2" s="1"/>
  <c r="J65" i="2"/>
  <c r="J64" i="2" s="1"/>
  <c r="I316" i="2"/>
  <c r="I286" i="2" s="1"/>
  <c r="J316" i="2"/>
  <c r="J257" i="2"/>
  <c r="J226" i="2" s="1"/>
  <c r="J162" i="2"/>
  <c r="J157" i="2" s="1"/>
  <c r="L287" i="1"/>
  <c r="J227" i="1"/>
  <c r="I176" i="1"/>
  <c r="L257" i="1"/>
  <c r="J316" i="1"/>
  <c r="J132" i="1"/>
  <c r="L227" i="1"/>
  <c r="J162" i="1"/>
  <c r="J157" i="1" s="1"/>
  <c r="K132" i="1"/>
  <c r="K316" i="1"/>
  <c r="K257" i="1"/>
  <c r="J176" i="1"/>
  <c r="I162" i="1"/>
  <c r="I157" i="1" s="1"/>
  <c r="I109" i="1"/>
  <c r="J109" i="1"/>
  <c r="L93" i="1"/>
  <c r="J205" i="1"/>
  <c r="I205" i="1"/>
  <c r="K176" i="1"/>
  <c r="L132" i="1"/>
  <c r="L65" i="1"/>
  <c r="L64" i="1" s="1"/>
  <c r="K31" i="1"/>
  <c r="I31" i="1"/>
  <c r="I170" i="3"/>
  <c r="I165" i="3" s="1"/>
  <c r="I65" i="3"/>
  <c r="I64" i="3" s="1"/>
  <c r="J31" i="3"/>
  <c r="K346" i="3"/>
  <c r="J214" i="3"/>
  <c r="J156" i="3"/>
  <c r="J155" i="3" s="1"/>
  <c r="L346" i="3"/>
  <c r="L311" i="3" s="1"/>
  <c r="I346" i="3"/>
  <c r="I239" i="3"/>
  <c r="I214" i="3"/>
  <c r="K170" i="3"/>
  <c r="K165" i="3" s="1"/>
  <c r="L214" i="3"/>
  <c r="L170" i="3"/>
  <c r="L165" i="3" s="1"/>
  <c r="K136" i="3"/>
  <c r="K312" i="3"/>
  <c r="J275" i="3"/>
  <c r="K275" i="3"/>
  <c r="L275" i="3"/>
  <c r="L239" i="3"/>
  <c r="L136" i="3"/>
  <c r="K239" i="3"/>
  <c r="K238" i="3" s="1"/>
  <c r="I184" i="3"/>
  <c r="J93" i="3"/>
  <c r="K184" i="3"/>
  <c r="K183" i="3" s="1"/>
  <c r="K156" i="3"/>
  <c r="K155" i="3" s="1"/>
  <c r="I136" i="3"/>
  <c r="I113" i="3"/>
  <c r="L31" i="3"/>
  <c r="L109" i="2"/>
  <c r="K176" i="2"/>
  <c r="K162" i="2"/>
  <c r="K157" i="2" s="1"/>
  <c r="J93" i="2"/>
  <c r="K162" i="1"/>
  <c r="K157" i="1" s="1"/>
  <c r="J149" i="1"/>
  <c r="J148" i="1" s="1"/>
  <c r="I257" i="2"/>
  <c r="J346" i="3"/>
  <c r="J311" i="3" s="1"/>
  <c r="L184" i="3"/>
  <c r="K113" i="3"/>
  <c r="I31" i="3"/>
  <c r="J31" i="2"/>
  <c r="I275" i="3"/>
  <c r="K93" i="3"/>
  <c r="I93" i="3"/>
  <c r="K316" i="2"/>
  <c r="L316" i="2"/>
  <c r="L287" i="2"/>
  <c r="K227" i="2"/>
  <c r="L162" i="2"/>
  <c r="L157" i="2" s="1"/>
  <c r="K132" i="2"/>
  <c r="K31" i="2"/>
  <c r="I31" i="2"/>
  <c r="I312" i="3"/>
  <c r="J239" i="3"/>
  <c r="L113" i="3"/>
  <c r="L93" i="3"/>
  <c r="K149" i="2"/>
  <c r="K148" i="2" s="1"/>
  <c r="J184" i="3"/>
  <c r="J136" i="3"/>
  <c r="J113" i="3"/>
  <c r="J65" i="3"/>
  <c r="J64" i="3" s="1"/>
  <c r="L156" i="3"/>
  <c r="L155" i="3" s="1"/>
  <c r="K286" i="2" l="1"/>
  <c r="K175" i="1"/>
  <c r="K175" i="2"/>
  <c r="K226" i="1"/>
  <c r="K226" i="2"/>
  <c r="I226" i="2"/>
  <c r="I174" i="2" s="1"/>
  <c r="J286" i="2"/>
  <c r="J174" i="2" s="1"/>
  <c r="I30" i="2"/>
  <c r="I226" i="1"/>
  <c r="I286" i="1"/>
  <c r="J286" i="1"/>
  <c r="K286" i="1"/>
  <c r="J175" i="1"/>
  <c r="I175" i="1"/>
  <c r="L286" i="1"/>
  <c r="I311" i="3"/>
  <c r="K30" i="1"/>
  <c r="J226" i="1"/>
  <c r="L226" i="2"/>
  <c r="L226" i="1"/>
  <c r="L286" i="2"/>
  <c r="L30" i="1"/>
  <c r="I30" i="1"/>
  <c r="J30" i="1"/>
  <c r="I238" i="3"/>
  <c r="I183" i="3"/>
  <c r="L183" i="3"/>
  <c r="J183" i="3"/>
  <c r="K311" i="3"/>
  <c r="K182" i="3" s="1"/>
  <c r="L238" i="3"/>
  <c r="J238" i="3"/>
  <c r="K30" i="3"/>
  <c r="I30" i="3"/>
  <c r="L30" i="3"/>
  <c r="J30" i="3"/>
  <c r="L30" i="2"/>
  <c r="K30" i="2"/>
  <c r="J30" i="2"/>
  <c r="K174" i="1" l="1"/>
  <c r="K344" i="1" s="1"/>
  <c r="K174" i="2"/>
  <c r="K344" i="2" s="1"/>
  <c r="I344" i="2"/>
  <c r="L174" i="1"/>
  <c r="L344" i="1" s="1"/>
  <c r="J344" i="2"/>
  <c r="I174" i="1"/>
  <c r="I344" i="1" s="1"/>
  <c r="J174" i="1"/>
  <c r="J344" i="1" s="1"/>
  <c r="I182" i="3"/>
  <c r="I381" i="3" s="1"/>
  <c r="L174" i="2"/>
  <c r="L344" i="2" s="1"/>
  <c r="L182" i="3"/>
  <c r="L381" i="3" s="1"/>
  <c r="J182" i="3"/>
  <c r="J381" i="3" s="1"/>
  <c r="K381" i="3"/>
</calcChain>
</file>

<file path=xl/sharedStrings.xml><?xml version="1.0" encoding="utf-8"?>
<sst xmlns="http://schemas.openxmlformats.org/spreadsheetml/2006/main" count="1691" uniqueCount="717">
  <si>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</si>
  <si>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</si>
  <si>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</si>
  <si>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</si>
  <si>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</si>
  <si>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</si>
  <si>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</si>
  <si>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</si>
  <si>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</si>
  <si>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</si>
  <si>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</si>
  <si>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</si>
  <si>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</si>
  <si>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</si>
  <si>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</si>
  <si>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</si>
  <si>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</si>
  <si>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</si>
  <si>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</si>
  <si>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</si>
  <si>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</si>
  <si>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</si>
  <si>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</si>
  <si>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</si>
  <si>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</si>
  <si>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</si>
  <si>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</si>
  <si>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</si>
  <si>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</si>
  <si>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</si>
  <si>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</si>
  <si>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</si>
  <si>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</si>
  <si>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</si>
  <si>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</si>
  <si>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</si>
  <si>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</si>
  <si>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</si>
  <si>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</si>
  <si>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</si>
  <si>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</si>
  <si>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</si>
  <si>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</si>
  <si>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</si>
  <si>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</si>
  <si>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</si>
  <si>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</si>
  <si>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</si>
  <si>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</si>
  <si>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</si>
  <si>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</si>
  <si>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</si>
  <si>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</si>
  <si>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</si>
  <si>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</si>
  <si>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</si>
  <si>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</si>
  <si>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</si>
  <si>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</si>
  <si>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</si>
  <si>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</si>
  <si>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</si>
  <si>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</si>
  <si>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</si>
  <si>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</si>
  <si>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</si>
  <si>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</si>
  <si>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</si>
  <si>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</si>
  <si>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</si>
  <si>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</si>
  <si>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</si>
  <si>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</si>
  <si>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</si>
  <si>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</si>
  <si>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</si>
  <si>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</si>
  <si>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</si>
  <si>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</si>
  <si>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</si>
  <si>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</si>
  <si>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</si>
  <si>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</si>
  <si>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</si>
  <si>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</si>
  <si>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</si>
  <si>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</si>
  <si>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</si>
  <si>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</si>
  <si>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</si>
  <si>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</si>
  <si>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</si>
  <si>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</si>
  <si>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</si>
  <si>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</si>
  <si>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</si>
  <si>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</si>
  <si>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</si>
  <si>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</si>
  <si>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</si>
  <si>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</si>
  <si>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</si>
  <si>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</si>
  <si>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</si>
  <si>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</si>
  <si>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</si>
  <si>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</si>
  <si>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</si>
  <si>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</si>
  <si>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</si>
  <si>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</si>
  <si>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</si>
  <si>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</si>
  <si>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</si>
  <si>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</si>
  <si>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</si>
  <si>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</si>
  <si>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</si>
  <si>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</si>
  <si>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</si>
  <si>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</si>
  <si>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</si>
  <si>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</si>
  <si>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</si>
  <si>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</si>
  <si>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</si>
  <si>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</si>
  <si>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</si>
  <si>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</si>
  <si>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</si>
  <si>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</si>
  <si>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</si>
  <si>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</si>
  <si>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</si>
  <si>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</si>
  <si>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</si>
  <si>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</si>
  <si>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</si>
  <si>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</si>
  <si>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</si>
  <si>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</si>
  <si>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</si>
  <si>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</si>
  <si>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</si>
  <si>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</si>
  <si>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</si>
  <si>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</si>
  <si>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</si>
  <si>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</si>
  <si>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</si>
  <si>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</si>
  <si>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</si>
  <si>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</si>
  <si>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</si>
  <si>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</si>
  <si>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</si>
  <si>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</si>
  <si>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</si>
  <si>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</si>
  <si>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</si>
  <si>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</si>
  <si>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</si>
  <si>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</si>
  <si>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</si>
  <si>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</si>
  <si>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</si>
  <si>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</si>
  <si>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</si>
  <si>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</si>
  <si>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</si>
  <si>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</si>
  <si>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</si>
  <si>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</si>
  <si>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</si>
  <si>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</si>
  <si>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</si>
  <si>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</si>
  <si>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</si>
  <si>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</si>
  <si>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</si>
  <si>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</si>
  <si>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</si>
  <si>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</si>
  <si>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</si>
  <si>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</si>
  <si>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</si>
  <si>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</si>
  <si>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</si>
  <si>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</si>
  <si>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</si>
  <si>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</si>
  <si>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</si>
  <si>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</si>
  <si>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</si>
  <si>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</si>
  <si>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</si>
  <si>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</si>
  <si>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</si>
  <si>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</si>
  <si>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</si>
  <si>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</si>
  <si>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</si>
  <si>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</si>
  <si>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</si>
  <si>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</si>
  <si>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</si>
  <si>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</si>
  <si>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</si>
  <si>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</si>
  <si>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</si>
  <si>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</si>
  <si>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</si>
  <si>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</si>
  <si>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</si>
  <si>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</si>
  <si>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</si>
  <si>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</si>
  <si>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</si>
  <si>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</si>
  <si>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</si>
  <si>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</si>
  <si>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</si>
  <si>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</si>
  <si>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</si>
  <si>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</si>
  <si>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</si>
  <si>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</si>
  <si>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</si>
  <si>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</si>
  <si>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</si>
  <si>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</si>
  <si>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</si>
  <si>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</si>
  <si>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</si>
  <si>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</si>
  <si>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</si>
  <si>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</si>
  <si>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</si>
  <si>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</si>
  <si>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</si>
  <si>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</si>
  <si>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</si>
  <si>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</si>
  <si>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</si>
  <si>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</si>
  <si>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</si>
  <si>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</si>
  <si>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</si>
  <si>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</si>
  <si>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</si>
  <si>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</si>
  <si>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</si>
  <si>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</si>
  <si>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</si>
  <si>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</si>
  <si>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</si>
  <si>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</si>
  <si>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</si>
  <si>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</si>
  <si>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</si>
  <si>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</si>
  <si>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</si>
  <si>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</si>
  <si>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</si>
  <si>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</si>
  <si>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</si>
  <si>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</si>
  <si>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</si>
  <si>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</si>
  <si>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</si>
  <si>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</si>
  <si>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</si>
  <si>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</si>
  <si>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</si>
  <si>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</si>
  <si>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</si>
  <si>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</si>
  <si>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</si>
  <si>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</si>
  <si>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</si>
  <si>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</si>
  <si>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</si>
  <si>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</si>
  <si>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</si>
  <si>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</si>
  <si>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</si>
  <si>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</si>
  <si>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</si>
  <si>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</si>
  <si>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</si>
  <si>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</si>
  <si>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</si>
  <si>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</si>
  <si>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</si>
  <si>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</si>
  <si>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</si>
  <si>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</si>
  <si>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</si>
  <si>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</si>
  <si>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</si>
  <si>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</si>
  <si>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</si>
  <si>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</si>
  <si>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</si>
  <si>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</si>
  <si>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</si>
  <si>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</si>
  <si>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</si>
  <si>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</si>
  <si>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</si>
  <si>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</si>
  <si>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</si>
  <si>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</si>
  <si>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</si>
  <si>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</si>
  <si>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</si>
  <si>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</si>
  <si>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</si>
  <si>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</si>
  <si>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</si>
  <si>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</si>
  <si>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</si>
  <si>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</si>
  <si>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</si>
  <si>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</si>
  <si>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</si>
  <si>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</si>
  <si>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</si>
  <si>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</si>
  <si>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</si>
  <si>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</si>
  <si>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</si>
  <si>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</si>
  <si>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</si>
  <si>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</si>
  <si>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</si>
  <si>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</si>
  <si>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</si>
  <si>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</si>
  <si>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</si>
  <si>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</si>
  <si>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</si>
  <si>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</si>
  <si>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</si>
  <si>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</si>
  <si>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</si>
  <si>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</si>
  <si>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</si>
  <si>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</si>
  <si>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</si>
  <si>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</si>
  <si>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</si>
  <si>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</si>
  <si>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</si>
  <si>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</si>
  <si>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</si>
  <si>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</si>
  <si>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</si>
  <si>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</si>
  <si>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</si>
  <si>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</si>
  <si>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</si>
  <si>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</si>
  <si>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</si>
  <si>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</si>
  <si>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</si>
  <si>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</si>
  <si>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</si>
  <si>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</si>
  <si>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</si>
  <si>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</si>
  <si>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</si>
  <si>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</si>
  <si>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</si>
  <si>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</si>
  <si>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</si>
  <si>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</si>
  <si>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</si>
  <si>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</si>
  <si>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</si>
  <si>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</si>
  <si>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</si>
  <si>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</si>
  <si>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</si>
  <si>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</si>
  <si>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</si>
  <si>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</si>
  <si>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</si>
  <si>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</si>
  <si>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</si>
  <si>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</si>
  <si>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</si>
  <si>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</si>
  <si>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</si>
  <si>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</si>
  <si>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</si>
  <si>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</si>
  <si>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</si>
  <si>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</si>
  <si>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</si>
  <si>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</si>
  <si>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</si>
  <si>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</si>
  <si>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</si>
  <si>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</si>
  <si>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</si>
  <si>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</si>
  <si>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</si>
  <si>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</si>
  <si>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</si>
  <si>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</si>
  <si>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</si>
  <si>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</si>
  <si>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</si>
  <si>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</si>
  <si>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</si>
  <si>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</si>
  <si>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</si>
  <si>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</si>
  <si>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</si>
  <si>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</si>
  <si>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</si>
  <si>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</si>
  <si>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</si>
  <si>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</si>
  <si>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</si>
  <si>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</si>
  <si>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</si>
  <si>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</si>
  <si>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</si>
  <si>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</si>
  <si>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</si>
  <si>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</si>
  <si>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</si>
  <si>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</si>
  <si>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</si>
  <si>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</si>
  <si>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</si>
  <si>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</si>
  <si>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</si>
  <si>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</si>
  <si>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</si>
  <si>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</si>
  <si>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</si>
  <si>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</si>
  <si>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</si>
  <si>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</si>
  <si>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</si>
  <si>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</si>
  <si>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</si>
  <si>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</si>
  <si>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</si>
  <si>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</si>
  <si>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</si>
  <si>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</si>
  <si>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</si>
  <si>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</si>
  <si>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</si>
  <si>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</si>
  <si>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</si>
  <si>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</si>
  <si>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</si>
  <si>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</si>
  <si>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</si>
  <si>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</si>
  <si>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</si>
  <si>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</si>
  <si>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</si>
  <si>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</si>
  <si>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</si>
  <si>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</si>
  <si>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</si>
  <si>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</si>
  <si>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</si>
  <si>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</si>
  <si>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</si>
  <si>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</si>
  <si>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</si>
  <si>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</si>
  <si>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</si>
  <si>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</si>
  <si>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</si>
  <si>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</si>
  <si>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</si>
  <si>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</si>
  <si>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</si>
  <si>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</si>
  <si>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</si>
  <si>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</si>
  <si>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</si>
  <si>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</si>
  <si>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</si>
  <si>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</si>
  <si>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</si>
  <si>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</si>
  <si>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</si>
  <si>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</si>
  <si>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</si>
  <si>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</si>
  <si>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</si>
  <si>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</si>
  <si>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</si>
  <si>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</si>
  <si>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</si>
  <si>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</si>
  <si>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</si>
  <si>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</si>
  <si>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</si>
  <si>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</si>
  <si>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</si>
  <si>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</si>
  <si>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</si>
  <si>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</si>
  <si>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</si>
  <si>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</si>
  <si>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</si>
  <si>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</si>
  <si>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</si>
  <si>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</si>
  <si>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</si>
  <si>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</si>
  <si>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</si>
  <si>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</si>
  <si>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</si>
  <si>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</si>
  <si>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</si>
  <si>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</si>
  <si>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</si>
  <si>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</si>
  <si>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</si>
  <si>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</si>
  <si>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</si>
  <si>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</si>
  <si>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</si>
  <si>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</si>
  <si>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</si>
  <si>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</si>
  <si>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</si>
  <si>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</si>
  <si>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</si>
  <si>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</si>
  <si>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</si>
  <si>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</si>
  <si>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</si>
  <si>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</si>
  <si>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</si>
  <si>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</si>
  <si>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</si>
  <si>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</si>
  <si>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</si>
  <si>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</si>
  <si>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</si>
  <si>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</si>
  <si>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</si>
  <si>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</si>
  <si>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</si>
  <si>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</si>
  <si>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</si>
  <si>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</si>
  <si>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</si>
  <si>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</si>
  <si>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</si>
  <si>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</si>
  <si>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</si>
  <si>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</si>
  <si>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</si>
  <si>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</si>
  <si>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</si>
  <si>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</si>
  <si>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</si>
  <si>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</si>
  <si>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</si>
  <si>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</si>
  <si>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</si>
  <si>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</si>
  <si>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</si>
  <si>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</si>
  <si>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</si>
  <si>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</si>
  <si>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</si>
  <si>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</si>
  <si>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</si>
  <si>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</si>
  <si>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</si>
  <si>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</si>
  <si>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</si>
  <si>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</si>
  <si>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</si>
  <si>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</si>
  <si>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</si>
  <si>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</si>
  <si>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</si>
  <si>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</si>
  <si>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</si>
  <si>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</si>
  <si>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</si>
  <si>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</si>
  <si>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</si>
  <si>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</si>
  <si>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</si>
  <si>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</si>
  <si>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</si>
  <si>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</si>
  <si>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</si>
  <si>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</si>
  <si>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</si>
  <si>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</si>
  <si>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</si>
  <si>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</si>
  <si>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</si>
  <si>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</si>
  <si>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</si>
  <si>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</si>
  <si>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</si>
  <si>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</si>
  <si>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</si>
  <si>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</si>
  <si>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</si>
  <si>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</si>
  <si>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</si>
  <si>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</si>
  <si>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</si>
  <si>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</si>
  <si>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</si>
  <si>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</si>
  <si>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</si>
  <si>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</si>
  <si>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</si>
  <si>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</si>
  <si>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</si>
  <si>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</si>
  <si>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</si>
  <si>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</si>
  <si>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</si>
  <si>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</si>
  <si>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</si>
  <si>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</si>
  <si>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</si>
  <si>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</si>
  <si>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</si>
  <si>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</si>
  <si>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</si>
  <si>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</si>
  <si>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</si>
  <si>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</si>
  <si>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</si>
  <si>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</si>
  <si>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</si>
  <si>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</si>
  <si>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</si>
  <si>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</si>
  <si>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</si>
  <si>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</si>
  <si>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</si>
  <si>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</si>
  <si>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</si>
  <si>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</si>
  <si>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</si>
  <si>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</si>
  <si>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</si>
  <si>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</si>
  <si>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</si>
  <si>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</si>
  <si>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</si>
  <si>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</si>
  <si>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</si>
  <si>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</si>
  <si>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</si>
  <si>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</si>
  <si>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</si>
  <si>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</si>
  <si>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</si>
  <si>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</si>
  <si>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</si>
  <si>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</si>
  <si>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</si>
  <si>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</si>
  <si>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</si>
  <si>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</si>
  <si>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</si>
  <si>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</si>
  <si>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</si>
  <si>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</si>
  <si>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</si>
  <si>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</si>
  <si>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</si>
  <si>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</si>
  <si>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</si>
  <si>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</si>
  <si>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</si>
  <si>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</si>
  <si>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</si>
  <si>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</si>
  <si>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</si>
  <si>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</si>
  <si>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</si>
  <si>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03</t>
  </si>
  <si>
    <t>10</t>
  </si>
  <si>
    <t>01</t>
  </si>
  <si>
    <t>4SB(VD)65</t>
  </si>
  <si>
    <t>04</t>
  </si>
  <si>
    <t>40.C</t>
  </si>
  <si>
    <t>Vyr buhalterė</t>
  </si>
  <si>
    <t>Janė Dambrauskienė</t>
  </si>
  <si>
    <t>Socialinės apsaugos plėtojimo programa- Nemokamas maitinimas(030101181)</t>
  </si>
  <si>
    <t>Socialinė parama(socialinės paramos pašalp</t>
  </si>
  <si>
    <t>Socialinė parama  pinigais</t>
  </si>
  <si>
    <t>Socialinė parama(socialinės paramos pašalpos ) ir rentos</t>
  </si>
  <si>
    <t>Valstybės biudžetas</t>
  </si>
  <si>
    <t>Direktorė</t>
  </si>
  <si>
    <t>Odeta Stasiulevičienė</t>
  </si>
  <si>
    <t>ELEKTRĖNŲ SAV. PYLIMŲ LOPŠELIS -DARŽELIS</t>
  </si>
  <si>
    <r>
      <t>2021</t>
    </r>
    <r>
      <rPr>
        <sz val="8"/>
        <rFont val="Times New Roman Baltic"/>
        <charset val="186"/>
      </rPr>
      <t xml:space="preserve"> </t>
    </r>
    <r>
      <rPr>
        <sz val="8"/>
        <rFont val="Times New Roman Baltic"/>
        <family val="1"/>
        <charset val="186"/>
      </rPr>
      <t>m. rugsėjo mėn 20 d. įsakymo Nr. 1K-464 redakcija)</t>
    </r>
  </si>
  <si>
    <t>Nr.1K-304(redakcija)</t>
  </si>
  <si>
    <t>2022 M KOVO  MĖN 31 D</t>
  </si>
  <si>
    <t>KETVIRTINĖ</t>
  </si>
  <si>
    <t>2022-05-09 Nr.60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</si>
</sst>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8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28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35" fillId="0" borderId="6" xfId="1" applyFont="1" applyFill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32" fillId="0" borderId="8" xfId="1" applyFont="1" applyFill="1" applyBorder="1" applyAlignment="1">
      <alignment vertical="top" wrapText="1"/>
    </xf>
    <xf numFmtId="0" fontId="32" fillId="0" borderId="8" xfId="1" applyFont="1" applyFill="1" applyBorder="1" applyAlignment="1">
      <alignment horizontal="center" vertical="top" wrapText="1"/>
    </xf>
    <xf numFmtId="0" fontId="32" fillId="0" borderId="1" xfId="1" applyFont="1" applyFill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0" fontId="17" fillId="0" borderId="7" xfId="1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14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horizontal="center" vertical="top" wrapText="1"/>
    </xf>
    <xf numFmtId="0" fontId="33" fillId="0" borderId="1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horizontal="center" vertical="top" wrapText="1"/>
    </xf>
    <xf numFmtId="0" fontId="32" fillId="0" borderId="14" xfId="1" applyFont="1" applyFill="1" applyBorder="1" applyAlignment="1">
      <alignment vertical="top" wrapText="1"/>
    </xf>
    <xf numFmtId="0" fontId="33" fillId="0" borderId="8" xfId="1" applyFont="1" applyFill="1" applyBorder="1" applyAlignment="1">
      <alignment horizontal="center" vertical="top" wrapText="1"/>
    </xf>
    <xf numFmtId="0" fontId="33" fillId="0" borderId="13" xfId="1" applyFont="1" applyFill="1" applyBorder="1" applyAlignment="1">
      <alignment horizontal="center" vertical="top" wrapText="1"/>
    </xf>
    <xf numFmtId="0" fontId="33" fillId="0" borderId="8" xfId="1" applyFont="1" applyFill="1" applyBorder="1" applyAlignment="1">
      <alignment vertical="top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164" fontId="38" fillId="0" borderId="8" xfId="1" applyNumberFormat="1" applyFont="1" applyBorder="1" applyAlignment="1" applyProtection="1">
      <alignment horizontal="right" vertical="center" wrapText="1"/>
    </xf>
    <xf numFmtId="0" fontId="32" fillId="0" borderId="12" xfId="1" applyFont="1" applyFill="1" applyBorder="1" applyAlignment="1">
      <alignment vertical="top" wrapText="1"/>
    </xf>
    <xf numFmtId="0" fontId="32" fillId="0" borderId="3" xfId="1" applyFont="1" applyFill="1" applyBorder="1" applyAlignment="1">
      <alignment vertical="top" wrapText="1"/>
    </xf>
    <xf numFmtId="0" fontId="17" fillId="0" borderId="9" xfId="1" applyFont="1" applyFill="1" applyBorder="1" applyAlignment="1">
      <alignment vertical="top" wrapText="1"/>
    </xf>
    <xf numFmtId="0" fontId="32" fillId="0" borderId="5" xfId="1" applyFont="1" applyFill="1" applyBorder="1" applyAlignment="1">
      <alignment vertical="top" wrapText="1"/>
    </xf>
    <xf numFmtId="0" fontId="32" fillId="0" borderId="10" xfId="1" applyFont="1" applyFill="1" applyBorder="1" applyAlignment="1">
      <alignment vertical="top" wrapText="1"/>
    </xf>
    <xf numFmtId="0" fontId="32" fillId="0" borderId="6" xfId="1" applyFont="1" applyFill="1" applyBorder="1" applyAlignment="1">
      <alignment vertical="top" wrapText="1"/>
    </xf>
    <xf numFmtId="0" fontId="32" fillId="0" borderId="6" xfId="1" applyFont="1" applyFill="1" applyBorder="1" applyAlignment="1">
      <alignment horizontal="center" vertical="top" wrapText="1"/>
    </xf>
    <xf numFmtId="0" fontId="32" fillId="0" borderId="2" xfId="1" applyFont="1" applyFill="1" applyBorder="1" applyAlignment="1">
      <alignment vertical="center" wrapText="1"/>
    </xf>
    <xf numFmtId="0" fontId="32" fillId="0" borderId="4" xfId="1" applyFont="1" applyFill="1" applyBorder="1" applyAlignment="1">
      <alignment vertical="top" wrapText="1"/>
    </xf>
    <xf numFmtId="0" fontId="36" fillId="0" borderId="12" xfId="1" applyFont="1" applyFill="1" applyBorder="1" applyAlignment="1">
      <alignment vertical="top" wrapText="1"/>
    </xf>
    <xf numFmtId="0" fontId="32" fillId="0" borderId="2" xfId="1" applyFont="1" applyFill="1" applyBorder="1" applyAlignment="1">
      <alignment vertical="top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42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8" fillId="0" borderId="0" xfId="1" applyFont="1" applyBorder="1" applyAlignment="1">
      <alignment horizontal="center" vertical="top"/>
    </xf>
    <xf numFmtId="0" fontId="17" fillId="0" borderId="12" xfId="1" applyFont="1" applyBorder="1"/>
    <xf numFmtId="0" fontId="21" fillId="0" borderId="0" xfId="1" applyFont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49" fontId="8" fillId="0" borderId="2" xfId="0" applyNumberFormat="1" applyFont="1" applyBorder="1" applyAlignment="1"/>
    <xf numFmtId="49" fontId="8" fillId="0" borderId="0" xfId="0" applyNumberFormat="1" applyFont="1" applyBorder="1" applyAlignment="1"/>
    <xf numFmtId="49" fontId="21" fillId="0" borderId="0" xfId="0" applyNumberFormat="1" applyFont="1" applyBorder="1" applyAlignment="1">
      <alignment horizontal="right"/>
    </xf>
    <xf numFmtId="49" fontId="8" fillId="0" borderId="1" xfId="1" applyNumberFormat="1" applyFont="1" applyBorder="1" applyAlignment="1" applyProtection="1"/>
    <xf numFmtId="49" fontId="8" fillId="0" borderId="4" xfId="0" applyNumberFormat="1" applyFont="1" applyBorder="1" applyAlignment="1"/>
    <xf numFmtId="49" fontId="8" fillId="0" borderId="1" xfId="0" applyNumberFormat="1" applyFont="1" applyBorder="1" applyAlignment="1"/>
    <xf numFmtId="49" fontId="21" fillId="0" borderId="14" xfId="0" applyNumberFormat="1" applyFont="1" applyBorder="1" applyAlignment="1">
      <alignment horizontal="right"/>
    </xf>
    <xf numFmtId="49" fontId="8" fillId="0" borderId="10" xfId="1" applyNumberFormat="1" applyFont="1" applyBorder="1" applyAlignment="1" applyProtection="1">
      <alignment horizontal="right"/>
      <protection locked="0"/>
    </xf>
    <xf numFmtId="49" fontId="8" fillId="0" borderId="3" xfId="1" applyNumberFormat="1" applyFont="1" applyBorder="1" applyAlignment="1" applyProtection="1">
      <alignment horizontal="right"/>
    </xf>
    <xf numFmtId="49" fontId="8" fillId="0" borderId="1" xfId="1" applyNumberFormat="1" applyFont="1" applyBorder="1" applyAlignment="1" applyProtection="1">
      <alignment horizontal="right"/>
    </xf>
    <xf numFmtId="49" fontId="8" fillId="0" borderId="8" xfId="1" applyNumberFormat="1" applyFont="1" applyBorder="1" applyAlignment="1" applyProtection="1">
      <alignment horizontal="right"/>
    </xf>
    <xf numFmtId="164" fontId="7" fillId="0" borderId="2" xfId="1" applyNumberFormat="1" applyFont="1" applyFill="1" applyBorder="1" applyAlignment="1">
      <alignment vertical="center"/>
    </xf>
    <xf numFmtId="0" fontId="7" fillId="0" borderId="2" xfId="1" applyFont="1" applyBorder="1"/>
    <xf numFmtId="164" fontId="7" fillId="0" borderId="2" xfId="1" applyNumberFormat="1" applyFont="1" applyFill="1" applyBorder="1" applyAlignment="1">
      <alignment horizontal="left" vertical="center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 wrapText="1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0" fontId="11" fillId="0" borderId="2" xfId="2" applyFont="1" applyBorder="1" applyAlignment="1" applyProtection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14" fontId="8" fillId="0" borderId="0" xfId="1" applyNumberFormat="1" applyFont="1" applyAlignment="1">
      <alignment horizontal="center"/>
    </xf>
    <xf numFmtId="0" fontId="0" fillId="0" borderId="2" xfId="0" applyBorder="1" applyAlignment="1">
      <alignment horizontal="center" vertical="center"/>
    </xf>
    <xf numFmtId="49" fontId="24" fillId="0" borderId="15" xfId="1" applyNumberFormat="1" applyFont="1" applyBorder="1" applyAlignment="1" applyProtection="1">
      <alignment horizontal="left" vertical="center" wrapText="1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122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31595C8-1120-4C0D-94B5-91AF6DB6EDB6}" diskRevisions="1" revisionId="5724" version="9">
  <header guid="{A31595C8-1120-4C0D-94B5-91AF6DB6EDB6}" dateTime="2022-05-10T10:27:00" maxSheetId="6" userName="Jane" r:id="rId122" minRId="5702" maxRId="5716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02" sId="4">
    <oc r="A9" t="inlineStr">
      <is>
        <t>2021 M GRUODŽIO MĖN 31 D</t>
      </is>
    </oc>
    <nc r="A9" t="inlineStr">
      <is>
        <t>2022 M KOVO  MĖN 31 D</t>
      </is>
    </nc>
  </rcc>
  <rcc rId="5703" sId="4">
    <oc r="G10" t="inlineStr">
      <is>
        <t>METINĖ</t>
      </is>
    </oc>
    <nc r="G10" t="inlineStr">
      <is>
        <t>KETVIRTINĖ</t>
      </is>
    </nc>
  </rcc>
  <rcc rId="5704" sId="4">
    <oc r="G15" t="inlineStr">
      <is>
        <t>2022-01-24 Nr.14</t>
      </is>
    </oc>
    <nc r="G15" t="inlineStr">
      <is>
        <t>2022-05-09 Nr.60</t>
      </is>
    </nc>
  </rcc>
  <rcc rId="5705" sId="4" numFmtId="4">
    <oc r="I35">
      <v>185.6</v>
    </oc>
    <nc r="I35">
      <v>92.8</v>
    </nc>
  </rcc>
  <rcc rId="5706" sId="4" numFmtId="4">
    <oc r="J35">
      <v>185.6</v>
    </oc>
    <nc r="J35">
      <v>92.8</v>
    </nc>
  </rcc>
  <rcc rId="5707" sId="4" numFmtId="4">
    <oc r="K35">
      <v>185.6</v>
    </oc>
    <nc r="K35">
      <v>92.8</v>
    </nc>
  </rcc>
  <rcc rId="5708" sId="4" numFmtId="4">
    <oc r="L35">
      <v>185.6</v>
    </oc>
    <nc r="L35">
      <v>92.8</v>
    </nc>
  </rcc>
  <rcc rId="5709" sId="4" numFmtId="4">
    <oc r="I31">
      <v>185.6</v>
    </oc>
    <nc r="I31">
      <v>92.8</v>
    </nc>
  </rcc>
  <rcc rId="5710" sId="4" numFmtId="4">
    <oc r="J31">
      <v>185.6</v>
    </oc>
    <nc r="J31">
      <v>92.8</v>
    </nc>
  </rcc>
  <rcc rId="5711" sId="4" numFmtId="4">
    <oc r="K31">
      <v>185.6</v>
    </oc>
    <nc r="K31">
      <v>92.8</v>
    </nc>
  </rcc>
  <rcc rId="5712" sId="4" numFmtId="4">
    <oc r="L31">
      <v>185.6</v>
    </oc>
    <nc r="L31">
      <v>92.8</v>
    </nc>
  </rcc>
  <rcc rId="5713" sId="4" numFmtId="4">
    <oc r="I36">
      <v>185.6</v>
    </oc>
    <nc r="I36">
      <v>92.8</v>
    </nc>
  </rcc>
  <rcc rId="5714" sId="4" numFmtId="4">
    <oc r="J36">
      <v>185.6</v>
    </oc>
    <nc r="J36">
      <v>92.8</v>
    </nc>
  </rcc>
  <rcc rId="5715" sId="4" numFmtId="4">
    <oc r="K36">
      <v>185.6</v>
    </oc>
    <nc r="K36">
      <v>92.8</v>
    </nc>
  </rcc>
  <rcc rId="5716" sId="4" numFmtId="4">
    <oc r="L36">
      <v>185.6</v>
    </oc>
    <nc r="L36">
      <v>92.8</v>
    </nc>
  </rcc>
  <rcv guid="{9FA88DD5-7D4B-4D62-8BB3-25C57D8B087F}" action="delete"/>
  <rdn rId="0" localSheetId="1" customView="1" name="Z_9FA88DD5_7D4B_4D62_8BB3_25C57D8B087F_.wvu.PrintTitles" hidden="1" oldHidden="1">
    <formula>'f2'!$19:$25</formula>
    <oldFormula>'f2'!$19:$25</oldFormula>
  </rdn>
  <rdn rId="0" localSheetId="1" customView="1" name="Z_9FA88DD5_7D4B_4D62_8BB3_25C57D8B087F_.wvu.Cols" hidden="1" oldHidden="1">
    <formula>'f2'!$M:$P</formula>
    <oldFormula>'f2'!$M:$P</oldFormula>
  </rdn>
  <rdn rId="0" localSheetId="2" customView="1" name="Z_9FA88DD5_7D4B_4D62_8BB3_25C57D8B087F_.wvu.PrintTitles" hidden="1" oldHidden="1">
    <formula>'f2 (2)'!$19:$25</formula>
    <oldFormula>'f2 (2)'!$19:$25</oldFormula>
  </rdn>
  <rdn rId="0" localSheetId="2" customView="1" name="Z_9FA88DD5_7D4B_4D62_8BB3_25C57D8B087F_.wvu.Cols" hidden="1" oldHidden="1">
    <formula>'f2 (2)'!$M:$P</formula>
    <oldFormula>'f2 (2)'!$M:$P</oldFormula>
  </rdn>
  <rdn rId="0" localSheetId="3" customView="1" name="Z_9FA88DD5_7D4B_4D62_8BB3_25C57D8B087F_.wvu.PrintTitles" hidden="1" oldHidden="1">
    <formula>'f2 (3)'!$19:$25</formula>
    <oldFormula>'f2 (3)'!$19:$25</oldFormula>
  </rdn>
  <rdn rId="0" localSheetId="3" customView="1" name="Z_9FA88DD5_7D4B_4D62_8BB3_25C57D8B087F_.wvu.Cols" hidden="1" oldHidden="1">
    <formula>'f2 (3)'!$M:$P</formula>
    <oldFormula>'f2 (3)'!$M:$P</oldFormula>
  </rdn>
  <rdn rId="0" localSheetId="4" customView="1" name="Z_9FA88DD5_7D4B_4D62_8BB3_25C57D8B087F_.wvu.PrintTitles" hidden="1" oldHidden="1">
    <formula>lapas!$19:$29</formula>
    <oldFormula>lapas!$19:$29</oldFormula>
  </rdn>
  <rdn rId="0" localSheetId="4" customView="1" name="Z_9FA88DD5_7D4B_4D62_8BB3_25C57D8B087F_.wvu.Cols" hidden="1" oldHidden="1">
    <formula>lapas!$M:$P</formula>
    <oldFormula>lapas!$M:$P</oldFormula>
  </rdn>
  <rcv guid="{9FA88DD5-7D4B-4D62-8BB3-25C57D8B087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5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3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zoomScaleNormal="100" zoomScaleSheetLayoutView="120" workbookViewId="0">
      <selection activeCell="S22" sqref="S22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75" t="s">
        <v>176</v>
      </c>
      <c r="K1" s="376"/>
      <c r="L1" s="376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76"/>
      <c r="K2" s="376"/>
      <c r="L2" s="376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76"/>
      <c r="K3" s="376"/>
      <c r="L3" s="376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76"/>
      <c r="K4" s="376"/>
      <c r="L4" s="376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76"/>
      <c r="K5" s="376"/>
      <c r="L5" s="376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92"/>
      <c r="H6" s="393"/>
      <c r="I6" s="393"/>
      <c r="J6" s="393"/>
      <c r="K6" s="39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77" t="s">
        <v>173</v>
      </c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98" t="s">
        <v>161</v>
      </c>
      <c r="H8" s="398"/>
      <c r="I8" s="398"/>
      <c r="J8" s="398"/>
      <c r="K8" s="39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96" t="s">
        <v>163</v>
      </c>
      <c r="B9" s="396"/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97" t="s">
        <v>164</v>
      </c>
      <c r="H10" s="397"/>
      <c r="I10" s="397"/>
      <c r="J10" s="397"/>
      <c r="K10" s="39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99" t="s">
        <v>162</v>
      </c>
      <c r="H11" s="399"/>
      <c r="I11" s="399"/>
      <c r="J11" s="399"/>
      <c r="K11" s="39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96" t="s">
        <v>5</v>
      </c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97" t="s">
        <v>165</v>
      </c>
      <c r="H15" s="397"/>
      <c r="I15" s="397"/>
      <c r="J15" s="397"/>
      <c r="K15" s="39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90" t="s">
        <v>166</v>
      </c>
      <c r="H16" s="390"/>
      <c r="I16" s="390"/>
      <c r="J16" s="390"/>
      <c r="K16" s="39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94"/>
      <c r="H17" s="395"/>
      <c r="I17" s="395"/>
      <c r="J17" s="395"/>
      <c r="K17" s="395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03"/>
      <c r="B18" s="403"/>
      <c r="C18" s="403"/>
      <c r="D18" s="403"/>
      <c r="E18" s="403"/>
      <c r="F18" s="403"/>
      <c r="G18" s="403"/>
      <c r="H18" s="403"/>
      <c r="I18" s="403"/>
      <c r="J18" s="403"/>
      <c r="K18" s="403"/>
      <c r="L18" s="40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15"/>
      <c r="D22" s="416"/>
      <c r="E22" s="416"/>
      <c r="F22" s="416"/>
      <c r="G22" s="416"/>
      <c r="H22" s="416"/>
      <c r="I22" s="416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91" t="s">
        <v>7</v>
      </c>
      <c r="H25" s="391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79" t="s">
        <v>2</v>
      </c>
      <c r="B27" s="380"/>
      <c r="C27" s="381"/>
      <c r="D27" s="381"/>
      <c r="E27" s="381"/>
      <c r="F27" s="381"/>
      <c r="G27" s="384" t="s">
        <v>3</v>
      </c>
      <c r="H27" s="386" t="s">
        <v>143</v>
      </c>
      <c r="I27" s="388" t="s">
        <v>147</v>
      </c>
      <c r="J27" s="389"/>
      <c r="K27" s="413" t="s">
        <v>144</v>
      </c>
      <c r="L27" s="411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82"/>
      <c r="B28" s="383"/>
      <c r="C28" s="383"/>
      <c r="D28" s="383"/>
      <c r="E28" s="383"/>
      <c r="F28" s="383"/>
      <c r="G28" s="385"/>
      <c r="H28" s="387"/>
      <c r="I28" s="182" t="s">
        <v>142</v>
      </c>
      <c r="J28" s="183" t="s">
        <v>141</v>
      </c>
      <c r="K28" s="414"/>
      <c r="L28" s="41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04" t="s">
        <v>139</v>
      </c>
      <c r="B29" s="405"/>
      <c r="C29" s="405"/>
      <c r="D29" s="405"/>
      <c r="E29" s="405"/>
      <c r="F29" s="40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10">
        <v>1</v>
      </c>
      <c r="B54" s="401"/>
      <c r="C54" s="401"/>
      <c r="D54" s="401"/>
      <c r="E54" s="401"/>
      <c r="F54" s="402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07">
        <v>1</v>
      </c>
      <c r="B90" s="408"/>
      <c r="C90" s="408"/>
      <c r="D90" s="408"/>
      <c r="E90" s="408"/>
      <c r="F90" s="40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00">
        <v>1</v>
      </c>
      <c r="B131" s="401"/>
      <c r="C131" s="401"/>
      <c r="D131" s="401"/>
      <c r="E131" s="401"/>
      <c r="F131" s="402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10">
        <v>1</v>
      </c>
      <c r="B171" s="401"/>
      <c r="C171" s="401"/>
      <c r="D171" s="401"/>
      <c r="E171" s="401"/>
      <c r="F171" s="402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00">
        <v>1</v>
      </c>
      <c r="B208" s="401"/>
      <c r="C208" s="401"/>
      <c r="D208" s="401"/>
      <c r="E208" s="401"/>
      <c r="F208" s="402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00">
        <v>1</v>
      </c>
      <c r="B247" s="401"/>
      <c r="C247" s="401"/>
      <c r="D247" s="401"/>
      <c r="E247" s="401"/>
      <c r="F247" s="402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00">
        <v>1</v>
      </c>
      <c r="B288" s="401"/>
      <c r="C288" s="401"/>
      <c r="D288" s="401"/>
      <c r="E288" s="401"/>
      <c r="F288" s="402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00">
        <v>1</v>
      </c>
      <c r="B330" s="401"/>
      <c r="C330" s="401"/>
      <c r="D330" s="401"/>
      <c r="E330" s="401"/>
      <c r="F330" s="402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17" t="s">
        <v>133</v>
      </c>
      <c r="L348" s="41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18" t="s">
        <v>175</v>
      </c>
      <c r="E351" s="419"/>
      <c r="F351" s="419"/>
      <c r="G351" s="419"/>
      <c r="H351" s="241"/>
      <c r="I351" s="186" t="s">
        <v>132</v>
      </c>
      <c r="J351" s="5"/>
      <c r="K351" s="417" t="s">
        <v>133</v>
      </c>
      <c r="L351" s="417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9FA88DD5-7D4B-4D62-8BB3-25C57D8B087F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4B8B1013-49B6-4F14-83C2-868B858E9271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1A341AE7-1EAD-4A30-8727-22C915FF65F7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01CD250-0A0F-4A04-B17A-336B0CE73E2A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</customSheetView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13" zoomScaleNormal="100" zoomScaleSheetLayoutView="120" workbookViewId="0">
      <selection activeCell="U27" sqref="U27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75" t="s">
        <v>176</v>
      </c>
      <c r="K1" s="376"/>
      <c r="L1" s="376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76"/>
      <c r="K2" s="376"/>
      <c r="L2" s="376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76"/>
      <c r="K3" s="376"/>
      <c r="L3" s="376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76"/>
      <c r="K4" s="376"/>
      <c r="L4" s="376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76"/>
      <c r="K5" s="376"/>
      <c r="L5" s="376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92"/>
      <c r="H6" s="393"/>
      <c r="I6" s="393"/>
      <c r="J6" s="393"/>
      <c r="K6" s="39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77" t="s">
        <v>173</v>
      </c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98" t="s">
        <v>161</v>
      </c>
      <c r="H8" s="398"/>
      <c r="I8" s="398"/>
      <c r="J8" s="398"/>
      <c r="K8" s="39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96" t="s">
        <v>163</v>
      </c>
      <c r="B9" s="396"/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97" t="s">
        <v>164</v>
      </c>
      <c r="H10" s="397"/>
      <c r="I10" s="397"/>
      <c r="J10" s="397"/>
      <c r="K10" s="39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99" t="s">
        <v>162</v>
      </c>
      <c r="H11" s="399"/>
      <c r="I11" s="399"/>
      <c r="J11" s="399"/>
      <c r="K11" s="39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96" t="s">
        <v>5</v>
      </c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97" t="s">
        <v>165</v>
      </c>
      <c r="H15" s="397"/>
      <c r="I15" s="397"/>
      <c r="J15" s="397"/>
      <c r="K15" s="39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90" t="s">
        <v>166</v>
      </c>
      <c r="H16" s="390"/>
      <c r="I16" s="390"/>
      <c r="J16" s="390"/>
      <c r="K16" s="39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94"/>
      <c r="H17" s="395"/>
      <c r="I17" s="395"/>
      <c r="J17" s="395"/>
      <c r="K17" s="395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03"/>
      <c r="B18" s="403"/>
      <c r="C18" s="403"/>
      <c r="D18" s="403"/>
      <c r="E18" s="403"/>
      <c r="F18" s="403"/>
      <c r="G18" s="403"/>
      <c r="H18" s="403"/>
      <c r="I18" s="403"/>
      <c r="J18" s="403"/>
      <c r="K18" s="403"/>
      <c r="L18" s="40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420"/>
      <c r="D19" s="421"/>
      <c r="E19" s="421"/>
      <c r="F19" s="421"/>
      <c r="G19" s="421"/>
      <c r="H19" s="421"/>
      <c r="I19" s="421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415" t="s">
        <v>179</v>
      </c>
      <c r="D20" s="416"/>
      <c r="E20" s="416"/>
      <c r="F20" s="416"/>
      <c r="G20" s="416"/>
      <c r="H20" s="416"/>
      <c r="I20" s="416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415" t="s">
        <v>180</v>
      </c>
      <c r="D21" s="416"/>
      <c r="E21" s="416"/>
      <c r="F21" s="416"/>
      <c r="G21" s="416"/>
      <c r="H21" s="416"/>
      <c r="I21" s="41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15" t="s">
        <v>178</v>
      </c>
      <c r="D22" s="416"/>
      <c r="E22" s="416"/>
      <c r="F22" s="416"/>
      <c r="G22" s="416"/>
      <c r="H22" s="416"/>
      <c r="I22" s="416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91" t="s">
        <v>7</v>
      </c>
      <c r="H25" s="391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79" t="s">
        <v>2</v>
      </c>
      <c r="B27" s="380"/>
      <c r="C27" s="381"/>
      <c r="D27" s="381"/>
      <c r="E27" s="381"/>
      <c r="F27" s="381"/>
      <c r="G27" s="384" t="s">
        <v>3</v>
      </c>
      <c r="H27" s="386" t="s">
        <v>143</v>
      </c>
      <c r="I27" s="388" t="s">
        <v>147</v>
      </c>
      <c r="J27" s="389"/>
      <c r="K27" s="413" t="s">
        <v>144</v>
      </c>
      <c r="L27" s="411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82"/>
      <c r="B28" s="383"/>
      <c r="C28" s="383"/>
      <c r="D28" s="383"/>
      <c r="E28" s="383"/>
      <c r="F28" s="383"/>
      <c r="G28" s="385"/>
      <c r="H28" s="387"/>
      <c r="I28" s="182" t="s">
        <v>142</v>
      </c>
      <c r="J28" s="183" t="s">
        <v>141</v>
      </c>
      <c r="K28" s="414"/>
      <c r="L28" s="41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04" t="s">
        <v>139</v>
      </c>
      <c r="B29" s="405"/>
      <c r="C29" s="405"/>
      <c r="D29" s="405"/>
      <c r="E29" s="405"/>
      <c r="F29" s="40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10">
        <v>1</v>
      </c>
      <c r="B54" s="401"/>
      <c r="C54" s="401"/>
      <c r="D54" s="401"/>
      <c r="E54" s="401"/>
      <c r="F54" s="402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07">
        <v>1</v>
      </c>
      <c r="B90" s="408"/>
      <c r="C90" s="408"/>
      <c r="D90" s="408"/>
      <c r="E90" s="408"/>
      <c r="F90" s="40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00">
        <v>1</v>
      </c>
      <c r="B131" s="401"/>
      <c r="C131" s="401"/>
      <c r="D131" s="401"/>
      <c r="E131" s="401"/>
      <c r="F131" s="402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10">
        <v>1</v>
      </c>
      <c r="B171" s="401"/>
      <c r="C171" s="401"/>
      <c r="D171" s="401"/>
      <c r="E171" s="401"/>
      <c r="F171" s="402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00">
        <v>1</v>
      </c>
      <c r="B208" s="401"/>
      <c r="C208" s="401"/>
      <c r="D208" s="401"/>
      <c r="E208" s="401"/>
      <c r="F208" s="402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00">
        <v>1</v>
      </c>
      <c r="B247" s="401"/>
      <c r="C247" s="401"/>
      <c r="D247" s="401"/>
      <c r="E247" s="401"/>
      <c r="F247" s="402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00">
        <v>1</v>
      </c>
      <c r="B288" s="401"/>
      <c r="C288" s="401"/>
      <c r="D288" s="401"/>
      <c r="E288" s="401"/>
      <c r="F288" s="402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00">
        <v>1</v>
      </c>
      <c r="B330" s="401"/>
      <c r="C330" s="401"/>
      <c r="D330" s="401"/>
      <c r="E330" s="401"/>
      <c r="F330" s="402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17" t="s">
        <v>133</v>
      </c>
      <c r="L348" s="41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18" t="s">
        <v>175</v>
      </c>
      <c r="E351" s="419"/>
      <c r="F351" s="419"/>
      <c r="G351" s="419"/>
      <c r="H351" s="241"/>
      <c r="I351" s="186" t="s">
        <v>132</v>
      </c>
      <c r="J351" s="5"/>
      <c r="K351" s="417" t="s">
        <v>133</v>
      </c>
      <c r="L351" s="417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9FA88DD5-7D4B-4D62-8BB3-25C57D8B087F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4B8B1013-49B6-4F14-83C2-868B858E9271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1A341AE7-1EAD-4A30-8727-22C915FF65F7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01CD250-0A0F-4A04-B17A-336B0CE73E2A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</customSheetView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A131:F131"/>
    <mergeCell ref="C22:I22"/>
    <mergeCell ref="G25:H25"/>
    <mergeCell ref="A27:F28"/>
    <mergeCell ref="G27:G28"/>
    <mergeCell ref="H27:H28"/>
    <mergeCell ref="I27:J27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65"/>
  <sheetViews>
    <sheetView showZeros="0" topLeftCell="A40" zoomScaleNormal="100" zoomScaleSheetLayoutView="120" workbookViewId="0">
      <selection activeCell="I64" sqref="I64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92"/>
      <c r="H6" s="393"/>
      <c r="I6" s="393"/>
      <c r="J6" s="393"/>
      <c r="K6" s="39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77" t="s">
        <v>173</v>
      </c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98" t="s">
        <v>161</v>
      </c>
      <c r="H8" s="398"/>
      <c r="I8" s="398"/>
      <c r="J8" s="398"/>
      <c r="K8" s="39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96" t="s">
        <v>163</v>
      </c>
      <c r="B9" s="396"/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97" t="s">
        <v>164</v>
      </c>
      <c r="H10" s="397"/>
      <c r="I10" s="397"/>
      <c r="J10" s="397"/>
      <c r="K10" s="39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99" t="s">
        <v>162</v>
      </c>
      <c r="H11" s="399"/>
      <c r="I11" s="399"/>
      <c r="J11" s="399"/>
      <c r="K11" s="39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96" t="s">
        <v>5</v>
      </c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97" t="s">
        <v>165</v>
      </c>
      <c r="H15" s="397"/>
      <c r="I15" s="397"/>
      <c r="J15" s="397"/>
      <c r="K15" s="397"/>
      <c r="M15" s="3"/>
      <c r="N15" s="3"/>
      <c r="O15" s="3"/>
      <c r="P15" s="3"/>
    </row>
    <row r="16" spans="1:36" ht="11.25" customHeight="1">
      <c r="G16" s="390" t="s">
        <v>166</v>
      </c>
      <c r="H16" s="390"/>
      <c r="I16" s="390"/>
      <c r="J16" s="390"/>
      <c r="K16" s="390"/>
      <c r="M16" s="3"/>
      <c r="N16" s="3"/>
      <c r="O16" s="3"/>
      <c r="P16" s="3"/>
    </row>
    <row r="17" spans="1:17">
      <c r="A17" s="5"/>
      <c r="B17" s="169"/>
      <c r="C17" s="169"/>
      <c r="D17" s="169"/>
      <c r="E17" s="416"/>
      <c r="F17" s="416"/>
      <c r="G17" s="416"/>
      <c r="H17" s="416"/>
      <c r="I17" s="416"/>
      <c r="J17" s="416"/>
      <c r="K17" s="416"/>
      <c r="L17" s="169"/>
      <c r="M17" s="3"/>
      <c r="N17" s="3"/>
      <c r="O17" s="3"/>
      <c r="P17" s="3"/>
    </row>
    <row r="18" spans="1:17" ht="12" customHeight="1">
      <c r="A18" s="403" t="s">
        <v>177</v>
      </c>
      <c r="B18" s="403"/>
      <c r="C18" s="403"/>
      <c r="D18" s="403"/>
      <c r="E18" s="403"/>
      <c r="F18" s="403"/>
      <c r="G18" s="403"/>
      <c r="H18" s="403"/>
      <c r="I18" s="403"/>
      <c r="J18" s="403"/>
      <c r="K18" s="403"/>
      <c r="L18" s="403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20"/>
      <c r="D22" s="422"/>
      <c r="E22" s="422"/>
      <c r="F22" s="422"/>
      <c r="G22" s="422"/>
      <c r="H22" s="422"/>
      <c r="I22" s="422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391" t="s">
        <v>7</v>
      </c>
      <c r="H25" s="391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79" t="s">
        <v>2</v>
      </c>
      <c r="B27" s="380"/>
      <c r="C27" s="381"/>
      <c r="D27" s="381"/>
      <c r="E27" s="381"/>
      <c r="F27" s="381"/>
      <c r="G27" s="384" t="s">
        <v>3</v>
      </c>
      <c r="H27" s="386" t="s">
        <v>143</v>
      </c>
      <c r="I27" s="388" t="s">
        <v>147</v>
      </c>
      <c r="J27" s="389"/>
      <c r="K27" s="413" t="s">
        <v>144</v>
      </c>
      <c r="L27" s="411" t="s">
        <v>168</v>
      </c>
      <c r="M27" s="105"/>
      <c r="N27" s="3"/>
      <c r="O27" s="3"/>
      <c r="P27" s="3"/>
    </row>
    <row r="28" spans="1:17" ht="46.5" customHeight="1">
      <c r="A28" s="382"/>
      <c r="B28" s="383"/>
      <c r="C28" s="383"/>
      <c r="D28" s="383"/>
      <c r="E28" s="383"/>
      <c r="F28" s="383"/>
      <c r="G28" s="385"/>
      <c r="H28" s="387"/>
      <c r="I28" s="182" t="s">
        <v>142</v>
      </c>
      <c r="J28" s="183" t="s">
        <v>141</v>
      </c>
      <c r="K28" s="414"/>
      <c r="L28" s="412"/>
      <c r="M28" s="3"/>
      <c r="N28" s="3"/>
      <c r="O28" s="3"/>
      <c r="P28" s="3"/>
      <c r="Q28" s="3"/>
    </row>
    <row r="29" spans="1:17" ht="11.25" customHeight="1">
      <c r="A29" s="404" t="s">
        <v>139</v>
      </c>
      <c r="B29" s="405"/>
      <c r="C29" s="405"/>
      <c r="D29" s="405"/>
      <c r="E29" s="405"/>
      <c r="F29" s="40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13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14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15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410">
        <v>1</v>
      </c>
      <c r="B53" s="401"/>
      <c r="C53" s="401"/>
      <c r="D53" s="401"/>
      <c r="E53" s="401"/>
      <c r="F53" s="402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7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13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7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21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13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6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13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7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8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8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13">
        <v>49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7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13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7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407">
        <v>1</v>
      </c>
      <c r="B90" s="408"/>
      <c r="C90" s="408"/>
      <c r="D90" s="408"/>
      <c r="E90" s="408"/>
      <c r="F90" s="40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22.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22.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22.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22.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22.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5.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19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19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19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19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t="shared" ref="I114:L115" si="8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t="shared" ref="J119:L121" si="9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t="shared" ref="J123:L125" si="10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5.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t="shared" ref="J127:L129" si="11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t="shared" ref="J131:L133" si="12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5.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400">
        <v>1</v>
      </c>
      <c r="B135" s="401"/>
      <c r="C135" s="401"/>
      <c r="D135" s="401"/>
      <c r="E135" s="401"/>
      <c r="F135" s="402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t="shared" ref="I137:L138" si="13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5.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t="shared" ref="I142:L143" si="14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5.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5.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20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20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20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2.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21" t="s">
        <v>373</v>
      </c>
      <c r="I150" s="129">
        <f>I151</f>
        <v>0</v>
      </c>
      <c r="J150" s="128">
        <f t="shared" ref="J150:L151" si="15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2.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21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1.7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21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1.7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21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21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21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21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21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21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21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5.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21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20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t="shared" ref="J162:L163" si="16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5.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5.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t="shared" ref="J166:L168" si="17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410">
        <v>1</v>
      </c>
      <c r="B179" s="401"/>
      <c r="C179" s="401"/>
      <c r="D179" s="401"/>
      <c r="E179" s="401"/>
      <c r="F179" s="402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22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22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22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t="shared" ref="I185:L186" si="18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22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22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22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22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22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22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22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22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22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t="shared" ref="I203:L204" si="19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22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22" t="s">
        <v>427</v>
      </c>
      <c r="I206" s="127">
        <f t="shared" ref="I206:L207" si="20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22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23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6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23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6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23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6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23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6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400">
        <v>1</v>
      </c>
      <c r="B217" s="401"/>
      <c r="C217" s="401"/>
      <c r="D217" s="401"/>
      <c r="E217" s="401"/>
      <c r="F217" s="402"/>
      <c r="G217" s="216">
        <v>2</v>
      </c>
      <c r="H217" s="325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24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23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24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23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24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23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24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23" t="s">
        <v>444</v>
      </c>
      <c r="I225" s="299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7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7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24" t="s">
        <v>445</v>
      </c>
      <c r="I228" s="123">
        <f>I229</f>
        <v>0</v>
      </c>
      <c r="J228" s="124">
        <f t="shared" ref="J228:L230" si="21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23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24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23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24" t="s">
        <v>449</v>
      </c>
      <c r="I232" s="162">
        <f t="shared" ref="I232:L233" si="22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23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24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23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24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23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24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23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24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23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24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300" t="s">
        <v>83</v>
      </c>
      <c r="H243" s="323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301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24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301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23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302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7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302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7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302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7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302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7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302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7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302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7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24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23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24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23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24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23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24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23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24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23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24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23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400">
        <v>1</v>
      </c>
      <c r="B264" s="401"/>
      <c r="C264" s="401"/>
      <c r="D264" s="401"/>
      <c r="E264" s="401"/>
      <c r="F264" s="402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24" t="s">
        <v>472</v>
      </c>
      <c r="I265" s="127">
        <f t="shared" ref="I265:L266" si="23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23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5.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23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2.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23" t="s">
        <v>475</v>
      </c>
      <c r="I268" s="127">
        <f>I269</f>
        <v>0</v>
      </c>
      <c r="J268" s="128">
        <f t="shared" ref="J268:L269" si="24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2.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23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23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23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2.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23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23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23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23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23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5.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23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1.7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23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303">
        <v>3</v>
      </c>
      <c r="B279" s="304">
        <v>2</v>
      </c>
      <c r="C279" s="305">
        <v>2</v>
      </c>
      <c r="D279" s="305">
        <v>1</v>
      </c>
      <c r="E279" s="305">
        <v>1</v>
      </c>
      <c r="F279" s="306">
        <v>2</v>
      </c>
      <c r="G279" s="307" t="s">
        <v>83</v>
      </c>
      <c r="H279" s="323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8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300" t="s">
        <v>170</v>
      </c>
      <c r="H280" s="323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8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300" t="s">
        <v>169</v>
      </c>
      <c r="H281" s="323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7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7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7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7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7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7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5.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23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5.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23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5.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23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5.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23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5.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23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23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23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23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23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2.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23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23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23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23" t="s">
        <v>498</v>
      </c>
      <c r="I300" s="127">
        <f>I301</f>
        <v>0</v>
      </c>
      <c r="J300" s="128">
        <f t="shared" ref="J300:L301" si="25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23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23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23" t="s">
        <v>501</v>
      </c>
      <c r="I303" s="127">
        <f>I304</f>
        <v>0</v>
      </c>
      <c r="J303" s="157">
        <f t="shared" ref="J303:L304" si="26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23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23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23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23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23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23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400">
        <v>1</v>
      </c>
      <c r="B310" s="401"/>
      <c r="C310" s="401"/>
      <c r="D310" s="401"/>
      <c r="E310" s="401"/>
      <c r="F310" s="402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23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23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09" t="s">
        <v>314</v>
      </c>
      <c r="H313" s="328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09" t="s">
        <v>314</v>
      </c>
      <c r="H314" s="323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8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8">
        <v>3</v>
      </c>
      <c r="B316" s="308">
        <v>3</v>
      </c>
      <c r="C316" s="265">
        <v>1</v>
      </c>
      <c r="D316" s="263">
        <v>1</v>
      </c>
      <c r="E316" s="263">
        <v>1</v>
      </c>
      <c r="F316" s="264">
        <v>2</v>
      </c>
      <c r="G316" s="300" t="s">
        <v>83</v>
      </c>
      <c r="H316" s="323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8">
        <v>3</v>
      </c>
      <c r="B317" s="265">
        <v>3</v>
      </c>
      <c r="C317" s="304">
        <v>1</v>
      </c>
      <c r="D317" s="263">
        <v>1</v>
      </c>
      <c r="E317" s="263">
        <v>1</v>
      </c>
      <c r="F317" s="264">
        <v>3</v>
      </c>
      <c r="G317" s="300" t="s">
        <v>126</v>
      </c>
      <c r="H317" s="328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29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29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29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29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29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29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5.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23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8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23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8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23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8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23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8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2.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23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8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2.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23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8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23" t="s">
        <v>525</v>
      </c>
      <c r="I336" s="125">
        <f t="shared" ref="I336:L337" si="2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8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23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8" t="s">
        <v>528</v>
      </c>
      <c r="I339" s="129">
        <f t="shared" ref="I339:L340" si="28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23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8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23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8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23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8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23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8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5.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23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8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303">
        <v>3</v>
      </c>
      <c r="B350" s="304">
        <v>3</v>
      </c>
      <c r="C350" s="305">
        <v>2</v>
      </c>
      <c r="D350" s="310">
        <v>1</v>
      </c>
      <c r="E350" s="304">
        <v>1</v>
      </c>
      <c r="F350" s="306">
        <v>2</v>
      </c>
      <c r="G350" s="310" t="s">
        <v>83</v>
      </c>
      <c r="H350" s="323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1.75">
      <c r="A351" s="308">
        <v>3</v>
      </c>
      <c r="B351" s="308">
        <v>3</v>
      </c>
      <c r="C351" s="265">
        <v>2</v>
      </c>
      <c r="D351" s="300">
        <v>1</v>
      </c>
      <c r="E351" s="265">
        <v>1</v>
      </c>
      <c r="F351" s="264">
        <v>3</v>
      </c>
      <c r="G351" s="300" t="s">
        <v>126</v>
      </c>
      <c r="H351" s="328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29">
        <v>301</v>
      </c>
      <c r="I352" s="121"/>
      <c r="J352" s="311"/>
      <c r="K352" s="121"/>
      <c r="L352" s="121"/>
      <c r="M352" s="3"/>
      <c r="N352" s="3"/>
      <c r="O352" s="3"/>
      <c r="P352" s="3"/>
      <c r="Q352" s="3"/>
    </row>
    <row r="353" spans="1:17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29">
        <v>302</v>
      </c>
      <c r="I353" s="121"/>
      <c r="J353" s="311"/>
      <c r="K353" s="121"/>
      <c r="L353" s="121"/>
      <c r="M353" s="3"/>
      <c r="N353" s="3"/>
      <c r="O353" s="3"/>
      <c r="P353" s="3"/>
      <c r="Q353" s="3"/>
    </row>
    <row r="354" spans="1:17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29">
        <v>303</v>
      </c>
      <c r="I354" s="121"/>
      <c r="J354" s="311"/>
      <c r="K354" s="121"/>
      <c r="L354" s="121"/>
      <c r="M354" s="3"/>
      <c r="N354" s="3"/>
      <c r="O354" s="3"/>
      <c r="P354" s="3"/>
      <c r="Q354" s="3"/>
    </row>
    <row r="355" spans="1:17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29">
        <v>304</v>
      </c>
      <c r="I355" s="121"/>
      <c r="J355" s="311"/>
      <c r="K355" s="121"/>
      <c r="L355" s="121"/>
      <c r="M355" s="3"/>
      <c r="N355" s="3"/>
      <c r="O355" s="3"/>
      <c r="P355" s="3"/>
      <c r="Q355" s="3"/>
    </row>
    <row r="356" spans="1:17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29">
        <v>305</v>
      </c>
      <c r="I356" s="121"/>
      <c r="J356" s="311"/>
      <c r="K356" s="121"/>
      <c r="L356" s="121"/>
      <c r="M356" s="3"/>
      <c r="N356" s="3"/>
      <c r="O356" s="3"/>
      <c r="P356" s="3"/>
      <c r="Q356" s="3"/>
    </row>
    <row r="357" spans="1:17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29">
        <v>306</v>
      </c>
      <c r="I357" s="121"/>
      <c r="J357" s="311"/>
      <c r="K357" s="121"/>
      <c r="L357" s="121"/>
      <c r="M357" s="3"/>
      <c r="N357" s="3"/>
      <c r="O357" s="3"/>
      <c r="P357" s="3"/>
      <c r="Q357" s="3"/>
    </row>
    <row r="358" spans="1:17" ht="25.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23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5.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8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5.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23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2.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8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23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400">
        <v>1</v>
      </c>
      <c r="B363" s="401"/>
      <c r="C363" s="401"/>
      <c r="D363" s="401"/>
      <c r="E363" s="401"/>
      <c r="F363" s="402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8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23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8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1.7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15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2.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30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15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2.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30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5.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15" t="s">
        <v>553</v>
      </c>
      <c r="I371" s="127">
        <f t="shared" ref="I371:L372" si="29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5.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30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5.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15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30" t="s">
        <v>556</v>
      </c>
      <c r="I374" s="127">
        <f t="shared" ref="I374:L375" si="30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15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30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15" t="s">
        <v>559</v>
      </c>
      <c r="I377" s="127">
        <f>I378</f>
        <v>0</v>
      </c>
      <c r="J377" s="128">
        <f t="shared" ref="J377:L378" si="31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30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15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31">
        <v>328</v>
      </c>
      <c r="I380" s="132"/>
      <c r="J380" s="312"/>
      <c r="K380" s="312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30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75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417" t="s">
        <v>133</v>
      </c>
      <c r="L385" s="417"/>
      <c r="M385" s="3"/>
      <c r="N385" s="3"/>
      <c r="O385" s="3"/>
      <c r="P385" s="3"/>
      <c r="Q385" s="3"/>
    </row>
    <row r="386" spans="1:17" ht="15.7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1:17" ht="15.7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75">
      <c r="A388" s="160"/>
      <c r="B388" s="5"/>
      <c r="C388" s="5"/>
      <c r="D388" s="418" t="s">
        <v>175</v>
      </c>
      <c r="E388" s="419"/>
      <c r="F388" s="419"/>
      <c r="G388" s="419"/>
      <c r="H388" s="241"/>
      <c r="I388" s="186" t="s">
        <v>132</v>
      </c>
      <c r="J388" s="5"/>
      <c r="K388" s="417" t="s">
        <v>133</v>
      </c>
      <c r="L388" s="417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160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9FA88DD5-7D4B-4D62-8BB3-25C57D8B087F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4B8B1013-49B6-4F14-83C2-868B858E9271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1A341AE7-1EAD-4A30-8727-22C915FF65F7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01CD250-0A0F-4A04-B17A-336B0CE73E2A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</customSheetViews>
  <mergeCells count="31"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  <mergeCell ref="A53:F53"/>
    <mergeCell ref="A90:F90"/>
    <mergeCell ref="H27:H28"/>
    <mergeCell ref="G16:K16"/>
    <mergeCell ref="C22:I22"/>
    <mergeCell ref="G25:H25"/>
    <mergeCell ref="A27:F28"/>
    <mergeCell ref="D388:G388"/>
    <mergeCell ref="A310:F310"/>
    <mergeCell ref="K388:L388"/>
    <mergeCell ref="A179:F179"/>
    <mergeCell ref="A217:F217"/>
    <mergeCell ref="A264:F264"/>
    <mergeCell ref="K385:L385"/>
    <mergeCell ref="A363:F363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19"/>
  <sheetViews>
    <sheetView showZeros="0" tabSelected="1" topLeftCell="A17" zoomScaleNormal="100" zoomScaleSheetLayoutView="120" workbookViewId="0">
      <selection activeCell="Q36" sqref="Q36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95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bestFit="1" customWidth="1"/>
    <col min="18" max="18" width="34.42578125" style="1" customWidth="1"/>
    <col min="19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298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98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298"/>
      <c r="J5" s="245" t="s">
        <v>712</v>
      </c>
      <c r="K5" s="245"/>
      <c r="L5" s="245" t="s">
        <v>713</v>
      </c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20.25" customHeight="1">
      <c r="A6" s="3"/>
      <c r="B6" s="3"/>
      <c r="C6" s="3"/>
      <c r="D6" s="3"/>
      <c r="E6" s="3"/>
      <c r="F6" s="14"/>
      <c r="G6" s="423" t="s">
        <v>711</v>
      </c>
      <c r="H6" s="424"/>
      <c r="I6" s="424"/>
      <c r="J6" s="424"/>
      <c r="K6" s="42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77" t="s">
        <v>173</v>
      </c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293"/>
      <c r="B8" s="294"/>
      <c r="C8" s="294"/>
      <c r="D8" s="294"/>
      <c r="E8" s="294"/>
      <c r="F8" s="294"/>
      <c r="G8" s="398" t="s">
        <v>161</v>
      </c>
      <c r="H8" s="398"/>
      <c r="I8" s="398"/>
      <c r="J8" s="398"/>
      <c r="K8" s="398"/>
      <c r="L8" s="29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96" t="s">
        <v>714</v>
      </c>
      <c r="B9" s="396"/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97" t="s">
        <v>715</v>
      </c>
      <c r="H10" s="397"/>
      <c r="I10" s="397"/>
      <c r="J10" s="397"/>
      <c r="K10" s="39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99" t="s">
        <v>162</v>
      </c>
      <c r="H11" s="399"/>
      <c r="I11" s="399"/>
      <c r="J11" s="399"/>
      <c r="K11" s="39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12.75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9.5" customHeight="1">
      <c r="B13" s="396" t="s">
        <v>5</v>
      </c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.75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25" t="s">
        <v>716</v>
      </c>
      <c r="H15" s="397"/>
      <c r="I15" s="397"/>
      <c r="J15" s="397"/>
      <c r="K15" s="397"/>
      <c r="M15" s="3"/>
      <c r="N15" s="3"/>
      <c r="O15" s="3"/>
      <c r="P15" s="3"/>
    </row>
    <row r="16" spans="1:36" ht="11.25" customHeight="1">
      <c r="G16" s="390" t="s">
        <v>166</v>
      </c>
      <c r="H16" s="390"/>
      <c r="I16" s="390"/>
      <c r="J16" s="390"/>
      <c r="K16" s="390"/>
      <c r="M16" s="3"/>
      <c r="N16" s="3"/>
      <c r="O16" s="3"/>
      <c r="P16" s="3"/>
    </row>
    <row r="17" spans="1:17">
      <c r="A17" s="296"/>
      <c r="B17" s="298"/>
      <c r="C17" s="298"/>
      <c r="D17" s="298"/>
      <c r="E17" s="426" t="s">
        <v>704</v>
      </c>
      <c r="F17" s="426"/>
      <c r="G17" s="426"/>
      <c r="H17" s="426"/>
      <c r="I17" s="426"/>
      <c r="J17" s="426"/>
      <c r="K17" s="426"/>
      <c r="L17" s="298"/>
      <c r="M17" s="3"/>
      <c r="N17" s="3"/>
      <c r="O17" s="3"/>
      <c r="P17" s="3"/>
    </row>
    <row r="18" spans="1:17" ht="12" customHeight="1">
      <c r="A18" s="403" t="s">
        <v>177</v>
      </c>
      <c r="B18" s="403"/>
      <c r="C18" s="403"/>
      <c r="D18" s="403"/>
      <c r="E18" s="403"/>
      <c r="F18" s="403"/>
      <c r="G18" s="403"/>
      <c r="H18" s="403"/>
      <c r="I18" s="403"/>
      <c r="J18" s="403"/>
      <c r="K18" s="403"/>
      <c r="L18" s="403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20"/>
      <c r="D22" s="422"/>
      <c r="E22" s="422"/>
      <c r="F22" s="422"/>
      <c r="G22" s="422"/>
      <c r="H22" s="422"/>
      <c r="I22" s="422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296"/>
      <c r="D23" s="4"/>
      <c r="E23" s="4"/>
      <c r="F23" s="4"/>
      <c r="G23" s="244"/>
      <c r="H23" s="356"/>
      <c r="I23" s="357"/>
      <c r="J23" s="358" t="s">
        <v>6</v>
      </c>
      <c r="K23" s="364"/>
      <c r="L23" s="365" t="s">
        <v>696</v>
      </c>
      <c r="M23" s="104"/>
      <c r="N23" s="3"/>
      <c r="O23" s="3"/>
      <c r="P23" s="3"/>
    </row>
    <row r="24" spans="1:17" ht="12.75" customHeight="1">
      <c r="A24" s="3"/>
      <c r="B24" s="3"/>
      <c r="C24" s="296"/>
      <c r="D24" s="4"/>
      <c r="E24" s="4"/>
      <c r="F24" s="4"/>
      <c r="G24" s="229" t="s">
        <v>167</v>
      </c>
      <c r="H24" s="360"/>
      <c r="I24" s="361"/>
      <c r="J24" s="362"/>
      <c r="K24" s="359"/>
      <c r="L24" s="365" t="s">
        <v>699</v>
      </c>
      <c r="M24" s="104"/>
      <c r="N24" s="3"/>
      <c r="O24" s="3"/>
      <c r="P24" s="3"/>
    </row>
    <row r="25" spans="1:17" ht="13.5" customHeight="1">
      <c r="A25" s="3"/>
      <c r="B25" s="3"/>
      <c r="C25" s="296"/>
      <c r="D25" s="4"/>
      <c r="E25" s="4"/>
      <c r="F25" s="4"/>
      <c r="G25" s="391" t="s">
        <v>7</v>
      </c>
      <c r="H25" s="391"/>
      <c r="I25" s="363" t="s">
        <v>697</v>
      </c>
      <c r="J25" s="366" t="s">
        <v>700</v>
      </c>
      <c r="K25" s="365" t="s">
        <v>698</v>
      </c>
      <c r="L25" s="365" t="s">
        <v>701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 t="s">
        <v>708</v>
      </c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427" t="s">
        <v>2</v>
      </c>
      <c r="B27" s="381"/>
      <c r="C27" s="381"/>
      <c r="D27" s="381"/>
      <c r="E27" s="381"/>
      <c r="F27" s="381"/>
      <c r="G27" s="384" t="s">
        <v>3</v>
      </c>
      <c r="H27" s="386" t="s">
        <v>143</v>
      </c>
      <c r="I27" s="388" t="s">
        <v>147</v>
      </c>
      <c r="J27" s="389"/>
      <c r="K27" s="413" t="s">
        <v>144</v>
      </c>
      <c r="L27" s="411" t="s">
        <v>168</v>
      </c>
      <c r="M27" s="105"/>
      <c r="N27" s="3"/>
      <c r="O27" s="3"/>
      <c r="P27" s="3"/>
    </row>
    <row r="28" spans="1:17" ht="46.5" customHeight="1">
      <c r="A28" s="382"/>
      <c r="B28" s="383"/>
      <c r="C28" s="383"/>
      <c r="D28" s="383"/>
      <c r="E28" s="383"/>
      <c r="F28" s="383"/>
      <c r="G28" s="385"/>
      <c r="H28" s="387"/>
      <c r="I28" s="182" t="s">
        <v>142</v>
      </c>
      <c r="J28" s="183" t="s">
        <v>141</v>
      </c>
      <c r="K28" s="414"/>
      <c r="L28" s="412"/>
      <c r="M28" s="3"/>
      <c r="N28" s="3"/>
      <c r="O28" s="3"/>
      <c r="P28" s="3"/>
      <c r="Q28" s="3"/>
    </row>
    <row r="29" spans="1:17" ht="11.25" customHeight="1">
      <c r="A29" s="404" t="s">
        <v>139</v>
      </c>
      <c r="B29" s="405"/>
      <c r="C29" s="405"/>
      <c r="D29" s="405"/>
      <c r="E29" s="405"/>
      <c r="F29" s="40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78" t="s">
        <v>9</v>
      </c>
      <c r="H30" s="195">
        <v>1</v>
      </c>
      <c r="I30" s="110">
        <f>SUM(I31)</f>
        <v>92.8</v>
      </c>
      <c r="J30" s="110">
        <f t="shared" ref="J30:L30" si="0">SUM(J31)</f>
        <v>92.8</v>
      </c>
      <c r="K30" s="374">
        <f t="shared" si="0"/>
        <v>92.8</v>
      </c>
      <c r="L30" s="374">
        <f t="shared" si="0"/>
        <v>92.8</v>
      </c>
      <c r="M30" s="96"/>
      <c r="N30" s="96"/>
      <c r="O30" s="96"/>
      <c r="P30" s="96"/>
      <c r="Q30" s="96"/>
    </row>
    <row r="31" spans="1:17" ht="14.25" customHeight="1">
      <c r="A31" s="41">
        <v>2</v>
      </c>
      <c r="B31" s="45">
        <v>7</v>
      </c>
      <c r="C31" s="45"/>
      <c r="D31" s="52"/>
      <c r="E31" s="52"/>
      <c r="F31" s="69"/>
      <c r="G31" s="62" t="s">
        <v>102</v>
      </c>
      <c r="H31" s="195">
        <v>103</v>
      </c>
      <c r="I31" s="129">
        <v>92.8</v>
      </c>
      <c r="J31" s="129">
        <v>92.8</v>
      </c>
      <c r="K31" s="370">
        <v>92.8</v>
      </c>
      <c r="L31" s="370">
        <v>92.8</v>
      </c>
      <c r="M31" s="3"/>
      <c r="N31" s="3"/>
      <c r="O31" s="3"/>
      <c r="P31" s="3"/>
      <c r="Q31" s="3"/>
    </row>
    <row r="32" spans="1:17" ht="25.5">
      <c r="A32" s="31">
        <v>2</v>
      </c>
      <c r="B32" s="30">
        <v>7</v>
      </c>
      <c r="C32" s="30">
        <v>2</v>
      </c>
      <c r="D32" s="47"/>
      <c r="E32" s="47"/>
      <c r="F32" s="40"/>
      <c r="G32" s="224" t="s">
        <v>707</v>
      </c>
      <c r="H32" s="195">
        <v>104</v>
      </c>
      <c r="I32" s="129">
        <f>I33</f>
        <v>92.8</v>
      </c>
      <c r="J32" s="128">
        <f t="shared" ref="J32:L33" si="1">J33</f>
        <v>92.8</v>
      </c>
      <c r="K32" s="370">
        <f t="shared" si="1"/>
        <v>92.8</v>
      </c>
      <c r="L32" s="371">
        <f t="shared" si="1"/>
        <v>92.8</v>
      </c>
      <c r="M32" s="3"/>
      <c r="N32" s="3"/>
      <c r="O32" s="3"/>
      <c r="P32" s="3"/>
      <c r="Q32" s="3"/>
    </row>
    <row r="33" spans="1:17" ht="14.25" customHeight="1">
      <c r="A33" s="31">
        <v>2</v>
      </c>
      <c r="B33" s="30">
        <v>7</v>
      </c>
      <c r="C33" s="30">
        <v>2</v>
      </c>
      <c r="D33" s="47">
        <v>1</v>
      </c>
      <c r="E33" s="47"/>
      <c r="F33" s="40"/>
      <c r="G33" s="58" t="s">
        <v>705</v>
      </c>
      <c r="H33" s="195">
        <v>105</v>
      </c>
      <c r="I33" s="129">
        <f>I34</f>
        <v>92.8</v>
      </c>
      <c r="J33" s="128">
        <f t="shared" si="1"/>
        <v>92.8</v>
      </c>
      <c r="K33" s="370">
        <f t="shared" si="1"/>
        <v>92.8</v>
      </c>
      <c r="L33" s="371">
        <f t="shared" si="1"/>
        <v>92.8</v>
      </c>
      <c r="M33" s="3"/>
      <c r="N33" s="3"/>
      <c r="O33" s="3"/>
      <c r="P33" s="3"/>
      <c r="Q33" s="3"/>
    </row>
    <row r="34" spans="1:17" ht="15.75" customHeight="1">
      <c r="A34" s="31">
        <v>2</v>
      </c>
      <c r="B34" s="30">
        <v>7</v>
      </c>
      <c r="C34" s="30">
        <v>2</v>
      </c>
      <c r="D34" s="47">
        <v>1</v>
      </c>
      <c r="E34" s="47">
        <v>1</v>
      </c>
      <c r="F34" s="40"/>
      <c r="G34" s="58" t="s">
        <v>705</v>
      </c>
      <c r="H34" s="195">
        <v>106</v>
      </c>
      <c r="I34" s="129">
        <f>SUM(I35:I35)</f>
        <v>92.8</v>
      </c>
      <c r="J34" s="128">
        <f>SUM(J35:J35)</f>
        <v>92.8</v>
      </c>
      <c r="K34" s="370">
        <f>SUM(K35:K35)</f>
        <v>92.8</v>
      </c>
      <c r="L34" s="371">
        <f>SUM(L35:L35)</f>
        <v>92.8</v>
      </c>
      <c r="M34" s="3"/>
      <c r="N34" s="3"/>
      <c r="O34" s="3"/>
      <c r="P34" s="3"/>
      <c r="Q34" s="3"/>
    </row>
    <row r="35" spans="1:17" ht="14.25" customHeight="1">
      <c r="A35" s="64">
        <v>2</v>
      </c>
      <c r="B35" s="46">
        <v>7</v>
      </c>
      <c r="C35" s="64">
        <v>2</v>
      </c>
      <c r="D35" s="30">
        <v>1</v>
      </c>
      <c r="E35" s="53">
        <v>1</v>
      </c>
      <c r="F35" s="33">
        <v>1</v>
      </c>
      <c r="G35" s="63" t="s">
        <v>706</v>
      </c>
      <c r="H35" s="195">
        <v>107</v>
      </c>
      <c r="I35" s="115">
        <v>92.8</v>
      </c>
      <c r="J35" s="115">
        <v>92.8</v>
      </c>
      <c r="K35" s="373">
        <v>92.8</v>
      </c>
      <c r="L35" s="373">
        <v>92.8</v>
      </c>
      <c r="M35" s="3"/>
      <c r="N35" s="3"/>
      <c r="O35" s="3"/>
      <c r="P35" s="3"/>
      <c r="Q35" s="3"/>
    </row>
    <row r="36" spans="1:17" ht="18.75" customHeight="1">
      <c r="A36" s="98"/>
      <c r="B36" s="98"/>
      <c r="C36" s="99"/>
      <c r="D36" s="80"/>
      <c r="E36" s="100"/>
      <c r="F36" s="101"/>
      <c r="G36" s="351" t="s">
        <v>138</v>
      </c>
      <c r="H36" s="195">
        <v>331</v>
      </c>
      <c r="I36" s="140">
        <v>92.8</v>
      </c>
      <c r="J36" s="140">
        <v>92.8</v>
      </c>
      <c r="K36" s="372">
        <v>92.8</v>
      </c>
      <c r="L36" s="372">
        <v>92.8</v>
      </c>
      <c r="M36" s="3"/>
      <c r="N36" s="3"/>
      <c r="O36" s="3"/>
      <c r="P36" s="3"/>
      <c r="Q36" s="3"/>
    </row>
    <row r="37" spans="1:17" ht="18.75" customHeight="1">
      <c r="A37" s="3"/>
      <c r="B37" s="3"/>
      <c r="C37" s="3"/>
      <c r="D37" s="3"/>
      <c r="E37" s="3"/>
      <c r="F37" s="14"/>
      <c r="G37" s="96"/>
      <c r="H37" s="352"/>
      <c r="I37" s="353"/>
      <c r="J37" s="354"/>
      <c r="K37" s="354"/>
      <c r="L37" s="354"/>
      <c r="M37" s="3"/>
      <c r="N37" s="3"/>
      <c r="O37" s="3"/>
      <c r="P37" s="3"/>
      <c r="Q37" s="3"/>
    </row>
    <row r="38" spans="1:17" ht="18.75" customHeight="1">
      <c r="A38" s="3"/>
      <c r="B38" s="3"/>
      <c r="C38" s="3"/>
      <c r="D38" s="82"/>
      <c r="E38" s="82"/>
      <c r="F38" s="242"/>
      <c r="G38" s="368" t="s">
        <v>709</v>
      </c>
      <c r="H38" s="352"/>
      <c r="I38" s="355"/>
      <c r="J38" s="354"/>
      <c r="K38" s="369" t="s">
        <v>710</v>
      </c>
      <c r="L38" s="367"/>
      <c r="M38" s="3"/>
      <c r="N38" s="3"/>
      <c r="O38" s="3"/>
      <c r="P38" s="3"/>
      <c r="Q38" s="3"/>
    </row>
    <row r="39" spans="1:17" ht="18.75">
      <c r="A39" s="187"/>
      <c r="B39" s="188"/>
      <c r="C39" s="188"/>
      <c r="D39" s="239" t="s">
        <v>174</v>
      </c>
      <c r="E39" s="297"/>
      <c r="F39" s="297"/>
      <c r="G39" s="297"/>
      <c r="H39" s="348"/>
      <c r="I39" s="350" t="s">
        <v>132</v>
      </c>
      <c r="J39" s="3"/>
      <c r="K39" s="417" t="s">
        <v>133</v>
      </c>
      <c r="L39" s="417"/>
      <c r="M39" s="3"/>
      <c r="N39" s="3"/>
      <c r="O39" s="3"/>
      <c r="P39" s="3"/>
      <c r="Q39" s="3"/>
    </row>
    <row r="40" spans="1:17" ht="15.75">
      <c r="B40" s="3"/>
      <c r="C40" s="3"/>
      <c r="D40" s="3"/>
      <c r="E40" s="3"/>
      <c r="F40" s="14"/>
      <c r="G40" s="3"/>
      <c r="H40" s="3"/>
      <c r="I40" s="161"/>
      <c r="J40" s="3"/>
      <c r="K40" s="161"/>
      <c r="L40" s="161"/>
      <c r="M40" s="3"/>
      <c r="N40" s="3"/>
      <c r="O40" s="3"/>
      <c r="P40" s="3"/>
      <c r="Q40" s="3"/>
    </row>
    <row r="41" spans="1:17" ht="15.75">
      <c r="B41" s="3"/>
      <c r="C41" s="3"/>
      <c r="D41" s="82"/>
      <c r="E41" s="82"/>
      <c r="F41" s="242"/>
      <c r="G41" s="82" t="s">
        <v>702</v>
      </c>
      <c r="H41" s="3"/>
      <c r="I41" s="161"/>
      <c r="J41" s="3"/>
      <c r="K41" s="367" t="s">
        <v>703</v>
      </c>
      <c r="L41" s="243"/>
      <c r="M41" s="3"/>
      <c r="N41" s="3"/>
      <c r="O41" s="3"/>
      <c r="P41" s="3"/>
      <c r="Q41" s="3"/>
    </row>
    <row r="42" spans="1:17" ht="18.75">
      <c r="A42" s="160"/>
      <c r="B42" s="296"/>
      <c r="C42" s="296"/>
      <c r="D42" s="418" t="s">
        <v>175</v>
      </c>
      <c r="E42" s="419"/>
      <c r="F42" s="419"/>
      <c r="G42" s="419"/>
      <c r="H42" s="349"/>
      <c r="I42" s="186" t="s">
        <v>132</v>
      </c>
      <c r="J42" s="296"/>
      <c r="K42" s="417" t="s">
        <v>133</v>
      </c>
      <c r="L42" s="417"/>
      <c r="M42" s="3"/>
      <c r="N42" s="3"/>
      <c r="O42" s="3"/>
      <c r="P42" s="3"/>
      <c r="Q42" s="3"/>
    </row>
    <row r="43" spans="1:17">
      <c r="B43" s="3"/>
      <c r="C43" s="3"/>
      <c r="D43" s="3"/>
      <c r="E43" s="3"/>
      <c r="F43" s="14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/>
      <c r="E44" s="3"/>
      <c r="F44" s="14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>
      <c r="P45" s="3"/>
    </row>
    <row r="46" spans="1:17">
      <c r="P46" s="3"/>
    </row>
    <row r="47" spans="1:17">
      <c r="P47" s="3"/>
    </row>
    <row r="48" spans="1:17">
      <c r="G48" s="160"/>
      <c r="P48" s="3"/>
    </row>
    <row r="49" spans="16:16">
      <c r="P49" s="3"/>
    </row>
    <row r="50" spans="16:16">
      <c r="P50" s="3"/>
    </row>
    <row r="51" spans="16:16">
      <c r="P51" s="3"/>
    </row>
    <row r="52" spans="16:16">
      <c r="P52" s="3"/>
    </row>
    <row r="53" spans="16:16">
      <c r="P53" s="3"/>
    </row>
    <row r="54" spans="16:16">
      <c r="P54" s="3"/>
    </row>
    <row r="55" spans="16:16">
      <c r="P55" s="3"/>
    </row>
    <row r="56" spans="16:16">
      <c r="P56" s="3"/>
    </row>
    <row r="57" spans="16:16">
      <c r="P57" s="3"/>
    </row>
    <row r="58" spans="16:16">
      <c r="P58" s="3"/>
    </row>
    <row r="59" spans="16:16">
      <c r="P59" s="3"/>
    </row>
    <row r="60" spans="16:16">
      <c r="P60" s="3"/>
    </row>
    <row r="61" spans="16:16">
      <c r="P61" s="3"/>
    </row>
    <row r="62" spans="16:16">
      <c r="P62" s="3"/>
    </row>
    <row r="63" spans="16:16">
      <c r="P63" s="3"/>
    </row>
    <row r="64" spans="16:16">
      <c r="P64" s="3"/>
    </row>
    <row r="65" spans="16:16">
      <c r="P65" s="3"/>
    </row>
    <row r="66" spans="16:16">
      <c r="P66" s="3"/>
    </row>
    <row r="67" spans="16:16">
      <c r="P67" s="3"/>
    </row>
    <row r="68" spans="16:16">
      <c r="P68" s="3"/>
    </row>
    <row r="69" spans="16:16">
      <c r="P69" s="3"/>
    </row>
    <row r="70" spans="16:16">
      <c r="P70" s="3"/>
    </row>
    <row r="71" spans="16:16">
      <c r="P71" s="3"/>
    </row>
    <row r="72" spans="16:16">
      <c r="P72" s="3"/>
    </row>
    <row r="73" spans="16:16">
      <c r="P73" s="3"/>
    </row>
    <row r="74" spans="16:16">
      <c r="P74" s="3"/>
    </row>
    <row r="75" spans="16:16">
      <c r="P75" s="3"/>
    </row>
    <row r="76" spans="16:16">
      <c r="P76" s="3"/>
    </row>
    <row r="77" spans="16:16">
      <c r="P77" s="3"/>
    </row>
    <row r="78" spans="16:16">
      <c r="P78" s="3"/>
    </row>
    <row r="79" spans="16:16">
      <c r="P79" s="3"/>
    </row>
    <row r="80" spans="16:16">
      <c r="P80" s="3"/>
    </row>
    <row r="81" spans="16:16">
      <c r="P81" s="3"/>
    </row>
    <row r="82" spans="16:16">
      <c r="P82" s="3"/>
    </row>
    <row r="83" spans="16:16">
      <c r="P83" s="3"/>
    </row>
    <row r="84" spans="16:16">
      <c r="P84" s="3"/>
    </row>
    <row r="85" spans="16:16">
      <c r="P85" s="3"/>
    </row>
    <row r="86" spans="16:16">
      <c r="P86" s="3"/>
    </row>
    <row r="87" spans="16:16">
      <c r="P87" s="3"/>
    </row>
    <row r="88" spans="16:16">
      <c r="P88" s="3"/>
    </row>
    <row r="89" spans="16:16">
      <c r="P89" s="3"/>
    </row>
    <row r="90" spans="16:16">
      <c r="P90" s="3"/>
    </row>
    <row r="91" spans="16:16">
      <c r="P91" s="3"/>
    </row>
    <row r="92" spans="16:16">
      <c r="P92" s="3"/>
    </row>
    <row r="93" spans="16:16">
      <c r="P93" s="3"/>
    </row>
    <row r="94" spans="16:16">
      <c r="P94" s="3"/>
    </row>
    <row r="95" spans="16:16">
      <c r="P95" s="3"/>
    </row>
    <row r="96" spans="16:16">
      <c r="P96" s="3"/>
    </row>
    <row r="97" spans="16:16">
      <c r="P97" s="3"/>
    </row>
    <row r="98" spans="16:16">
      <c r="P98" s="3"/>
    </row>
    <row r="99" spans="16:16">
      <c r="P99" s="3"/>
    </row>
    <row r="100" spans="16:16">
      <c r="P100" s="3"/>
    </row>
    <row r="101" spans="16:16">
      <c r="P101" s="3"/>
    </row>
    <row r="102" spans="16:16">
      <c r="P102" s="3"/>
    </row>
    <row r="103" spans="16:16">
      <c r="P103" s="3"/>
    </row>
    <row r="104" spans="16:16">
      <c r="P104" s="3"/>
    </row>
    <row r="105" spans="16:16">
      <c r="P105" s="3"/>
    </row>
    <row r="106" spans="16:16">
      <c r="P106" s="3"/>
    </row>
    <row r="107" spans="16:16">
      <c r="P107" s="3"/>
    </row>
    <row r="108" spans="16:16">
      <c r="P108" s="3"/>
    </row>
    <row r="109" spans="16:16">
      <c r="P109" s="3"/>
    </row>
    <row r="110" spans="16:16">
      <c r="P110" s="3"/>
    </row>
    <row r="111" spans="16:16">
      <c r="P111" s="3"/>
    </row>
    <row r="112" spans="16:16">
      <c r="P112" s="3"/>
    </row>
    <row r="113" spans="16:16">
      <c r="P113" s="3"/>
    </row>
    <row r="114" spans="16:16">
      <c r="P114" s="3"/>
    </row>
    <row r="115" spans="16:16">
      <c r="P115" s="3"/>
    </row>
    <row r="116" spans="16:16">
      <c r="P116" s="3"/>
    </row>
    <row r="117" spans="16:16">
      <c r="P117" s="3"/>
    </row>
    <row r="118" spans="16:16">
      <c r="P118" s="3"/>
    </row>
    <row r="119" spans="16:16">
      <c r="P119" s="3"/>
    </row>
    <row r="120" spans="16:16">
      <c r="P120" s="3"/>
    </row>
    <row r="121" spans="16:16">
      <c r="P121" s="3"/>
    </row>
    <row r="122" spans="16:16">
      <c r="P122" s="3"/>
    </row>
    <row r="123" spans="16:16">
      <c r="P123" s="3"/>
    </row>
    <row r="124" spans="16:16">
      <c r="P124" s="3"/>
    </row>
    <row r="125" spans="16:16">
      <c r="P125" s="3"/>
    </row>
    <row r="126" spans="16:16">
      <c r="P126" s="3"/>
    </row>
    <row r="127" spans="16:16">
      <c r="P127" s="3"/>
    </row>
    <row r="128" spans="16:16">
      <c r="P128" s="3"/>
    </row>
    <row r="129" spans="16:16">
      <c r="P129" s="3"/>
    </row>
    <row r="130" spans="16:16">
      <c r="P130" s="3"/>
    </row>
    <row r="131" spans="16:16">
      <c r="P131" s="3"/>
    </row>
    <row r="132" spans="16:16">
      <c r="P132" s="3"/>
    </row>
    <row r="133" spans="16:16">
      <c r="P133" s="3"/>
    </row>
    <row r="134" spans="16:16">
      <c r="P134" s="3"/>
    </row>
    <row r="135" spans="16:16">
      <c r="P135" s="3"/>
    </row>
    <row r="136" spans="16:16">
      <c r="P136" s="3"/>
    </row>
    <row r="137" spans="16:16">
      <c r="P137" s="3"/>
    </row>
    <row r="138" spans="16:16">
      <c r="P138" s="3"/>
    </row>
    <row r="139" spans="16:16">
      <c r="P139" s="3"/>
    </row>
    <row r="140" spans="16:16">
      <c r="P140" s="3"/>
    </row>
    <row r="141" spans="16:16">
      <c r="P141" s="3"/>
    </row>
    <row r="142" spans="16:16">
      <c r="P142" s="3"/>
    </row>
    <row r="143" spans="16:16">
      <c r="P143" s="3"/>
    </row>
    <row r="144" spans="16:16">
      <c r="P144" s="3"/>
    </row>
    <row r="145" spans="16:16">
      <c r="P145" s="3"/>
    </row>
    <row r="146" spans="16:16">
      <c r="P146" s="3"/>
    </row>
    <row r="147" spans="16:16">
      <c r="P147" s="3"/>
    </row>
    <row r="148" spans="16:16">
      <c r="P148" s="3"/>
    </row>
    <row r="149" spans="16:16">
      <c r="P149" s="3"/>
    </row>
    <row r="150" spans="16:16">
      <c r="P150" s="3"/>
    </row>
    <row r="151" spans="16:16">
      <c r="P151" s="3"/>
    </row>
    <row r="152" spans="16:16">
      <c r="P152" s="3"/>
    </row>
    <row r="153" spans="16:16">
      <c r="P153" s="3"/>
    </row>
    <row r="154" spans="16:16">
      <c r="P154" s="3"/>
    </row>
    <row r="155" spans="16:16">
      <c r="P155" s="3"/>
    </row>
    <row r="156" spans="16:16">
      <c r="P156" s="3"/>
    </row>
    <row r="157" spans="16:16">
      <c r="P157" s="3"/>
    </row>
    <row r="158" spans="16:16">
      <c r="P158" s="3"/>
    </row>
    <row r="159" spans="16:16">
      <c r="P159" s="3"/>
    </row>
    <row r="160" spans="16:16">
      <c r="P160" s="3"/>
    </row>
    <row r="161" spans="16:16">
      <c r="P161" s="3"/>
    </row>
    <row r="162" spans="16:16">
      <c r="P162" s="3"/>
    </row>
    <row r="163" spans="16:16">
      <c r="P163" s="3"/>
    </row>
    <row r="164" spans="16:16">
      <c r="P164" s="3"/>
    </row>
    <row r="165" spans="16:16">
      <c r="P165" s="3"/>
    </row>
    <row r="166" spans="16:16">
      <c r="P166" s="3"/>
    </row>
    <row r="167" spans="16:16">
      <c r="P167" s="3"/>
    </row>
    <row r="168" spans="16:16">
      <c r="P168" s="3"/>
    </row>
    <row r="169" spans="16:16">
      <c r="P169" s="3"/>
    </row>
    <row r="170" spans="16:16">
      <c r="P170" s="3"/>
    </row>
    <row r="171" spans="16:16">
      <c r="P171" s="3"/>
    </row>
    <row r="172" spans="16:16">
      <c r="P172" s="3"/>
    </row>
    <row r="173" spans="16:16">
      <c r="P173" s="3"/>
    </row>
    <row r="174" spans="16:16">
      <c r="P174" s="3"/>
    </row>
    <row r="175" spans="16:16">
      <c r="P175" s="3"/>
    </row>
    <row r="176" spans="16:16">
      <c r="P176" s="3"/>
    </row>
    <row r="177" spans="16:16">
      <c r="P177" s="3"/>
    </row>
    <row r="178" spans="16:16">
      <c r="P178" s="3"/>
    </row>
    <row r="179" spans="16:16">
      <c r="P179" s="3"/>
    </row>
    <row r="180" spans="16:16">
      <c r="P180" s="3"/>
    </row>
    <row r="181" spans="16:16">
      <c r="P181" s="3"/>
    </row>
    <row r="182" spans="16:16">
      <c r="P182" s="3"/>
    </row>
    <row r="183" spans="16:16">
      <c r="P183" s="3"/>
    </row>
    <row r="184" spans="16:16">
      <c r="P184" s="3"/>
    </row>
    <row r="185" spans="16:16">
      <c r="P185" s="3"/>
    </row>
    <row r="186" spans="16:16">
      <c r="P186" s="3"/>
    </row>
    <row r="187" spans="16:16">
      <c r="P187" s="3"/>
    </row>
    <row r="188" spans="16:16">
      <c r="P188" s="3"/>
    </row>
    <row r="189" spans="16:16">
      <c r="P189" s="3"/>
    </row>
    <row r="190" spans="16:16">
      <c r="P190" s="3"/>
    </row>
    <row r="191" spans="16:16">
      <c r="P191" s="3"/>
    </row>
    <row r="192" spans="16:16">
      <c r="P192" s="3"/>
    </row>
    <row r="193" spans="16:16">
      <c r="P193" s="3"/>
    </row>
    <row r="194" spans="16:16">
      <c r="P194" s="3"/>
    </row>
    <row r="195" spans="16:16">
      <c r="P195" s="3"/>
    </row>
    <row r="196" spans="16:16">
      <c r="P196" s="3"/>
    </row>
    <row r="197" spans="16:16">
      <c r="P197" s="3"/>
    </row>
    <row r="198" spans="16:16">
      <c r="P198" s="3"/>
    </row>
    <row r="199" spans="16:16">
      <c r="P199" s="3"/>
    </row>
    <row r="200" spans="16:16">
      <c r="P200" s="3"/>
    </row>
    <row r="201" spans="16:16">
      <c r="P201" s="3"/>
    </row>
    <row r="202" spans="16:16">
      <c r="P202" s="3"/>
    </row>
    <row r="203" spans="16:16">
      <c r="P203" s="3"/>
    </row>
    <row r="204" spans="16:16">
      <c r="P204" s="3"/>
    </row>
    <row r="205" spans="16:16">
      <c r="P205" s="3"/>
    </row>
    <row r="206" spans="16:16">
      <c r="P206" s="3"/>
    </row>
    <row r="207" spans="16:16">
      <c r="P207" s="3"/>
    </row>
    <row r="208" spans="16:16">
      <c r="P208" s="3"/>
    </row>
    <row r="209" spans="16:16">
      <c r="P209" s="3"/>
    </row>
    <row r="210" spans="16:16">
      <c r="P210" s="3"/>
    </row>
    <row r="211" spans="16:16">
      <c r="P211" s="3"/>
    </row>
    <row r="212" spans="16:16">
      <c r="P212" s="3"/>
    </row>
    <row r="213" spans="16:16">
      <c r="P213" s="3"/>
    </row>
    <row r="214" spans="16:16">
      <c r="P214" s="3"/>
    </row>
    <row r="215" spans="16:16">
      <c r="P215" s="3"/>
    </row>
    <row r="216" spans="16:16">
      <c r="P216" s="3"/>
    </row>
    <row r="217" spans="16:16">
      <c r="P217" s="3"/>
    </row>
    <row r="218" spans="16:16">
      <c r="P218" s="3"/>
    </row>
    <row r="219" spans="16:16">
      <c r="P219" s="3"/>
    </row>
    <row r="220" spans="16:16">
      <c r="P220" s="3"/>
    </row>
    <row r="221" spans="16:16">
      <c r="P221" s="3"/>
    </row>
    <row r="222" spans="16:16">
      <c r="P222" s="3"/>
    </row>
    <row r="223" spans="16:16">
      <c r="P223" s="3"/>
    </row>
    <row r="224" spans="16:16">
      <c r="P224" s="3"/>
    </row>
    <row r="225" spans="16:16">
      <c r="P225" s="3"/>
    </row>
    <row r="226" spans="16:16">
      <c r="P226" s="3"/>
    </row>
    <row r="227" spans="16:16">
      <c r="P227" s="3"/>
    </row>
    <row r="228" spans="16:16">
      <c r="P228" s="3"/>
    </row>
    <row r="229" spans="16:16">
      <c r="P229" s="3"/>
    </row>
    <row r="230" spans="16:16">
      <c r="P230" s="3"/>
    </row>
    <row r="231" spans="16:16">
      <c r="P231" s="3"/>
    </row>
    <row r="232" spans="16:16">
      <c r="P232" s="3"/>
    </row>
    <row r="233" spans="16:16">
      <c r="P233" s="3"/>
    </row>
    <row r="234" spans="16:16">
      <c r="P234" s="3"/>
    </row>
    <row r="235" spans="16:16">
      <c r="P235" s="3"/>
    </row>
    <row r="236" spans="16:16">
      <c r="P236" s="3"/>
    </row>
    <row r="237" spans="16:16">
      <c r="P237" s="3"/>
    </row>
    <row r="238" spans="16:16">
      <c r="P238" s="3"/>
    </row>
    <row r="239" spans="16:16">
      <c r="P239" s="3"/>
    </row>
    <row r="240" spans="16:16">
      <c r="P240" s="3"/>
    </row>
    <row r="241" spans="16:16">
      <c r="P241" s="3"/>
    </row>
    <row r="242" spans="16:16">
      <c r="P242" s="3"/>
    </row>
    <row r="243" spans="16:16">
      <c r="P243" s="3"/>
    </row>
    <row r="244" spans="16:16">
      <c r="P244" s="3"/>
    </row>
    <row r="245" spans="16:16">
      <c r="P245" s="3"/>
    </row>
    <row r="246" spans="16:16">
      <c r="P246" s="3"/>
    </row>
    <row r="247" spans="16:16">
      <c r="P247" s="3"/>
    </row>
    <row r="248" spans="16:16">
      <c r="P248" s="3"/>
    </row>
    <row r="249" spans="16:16">
      <c r="P249" s="3"/>
    </row>
    <row r="250" spans="16:16">
      <c r="P250" s="3"/>
    </row>
    <row r="251" spans="16:16">
      <c r="P251" s="3"/>
    </row>
    <row r="252" spans="16:16">
      <c r="P252" s="3"/>
    </row>
    <row r="253" spans="16:16">
      <c r="P253" s="3"/>
    </row>
    <row r="254" spans="16:16">
      <c r="P254" s="3"/>
    </row>
    <row r="255" spans="16:16">
      <c r="P255" s="3"/>
    </row>
    <row r="256" spans="16:16">
      <c r="P256" s="3"/>
    </row>
    <row r="257" spans="16:16">
      <c r="P257" s="3"/>
    </row>
    <row r="258" spans="16:16">
      <c r="P258" s="3"/>
    </row>
    <row r="259" spans="16:16">
      <c r="P259" s="3"/>
    </row>
    <row r="260" spans="16:16">
      <c r="P260" s="3"/>
    </row>
    <row r="261" spans="16:16">
      <c r="P261" s="3"/>
    </row>
    <row r="262" spans="16:16">
      <c r="P262" s="3"/>
    </row>
    <row r="263" spans="16:16">
      <c r="P263" s="3"/>
    </row>
    <row r="264" spans="16:16">
      <c r="P264" s="3"/>
    </row>
    <row r="265" spans="16:16">
      <c r="P265" s="3"/>
    </row>
    <row r="266" spans="16:16">
      <c r="P266" s="3"/>
    </row>
    <row r="267" spans="16:16">
      <c r="P267" s="3"/>
    </row>
    <row r="268" spans="16:16">
      <c r="P268" s="3"/>
    </row>
    <row r="269" spans="16:16">
      <c r="P269" s="3"/>
    </row>
    <row r="270" spans="16:16">
      <c r="P270" s="3"/>
    </row>
    <row r="271" spans="16:16">
      <c r="P271" s="3"/>
    </row>
    <row r="272" spans="16:16">
      <c r="P272" s="3"/>
    </row>
    <row r="273" spans="16:16">
      <c r="P273" s="3"/>
    </row>
    <row r="274" spans="16:16">
      <c r="P274" s="3"/>
    </row>
    <row r="275" spans="16:16">
      <c r="P275" s="3"/>
    </row>
    <row r="276" spans="16:16">
      <c r="P276" s="3"/>
    </row>
    <row r="277" spans="16:16">
      <c r="P277" s="3"/>
    </row>
    <row r="278" spans="16:16">
      <c r="P278" s="3"/>
    </row>
    <row r="279" spans="16:16">
      <c r="P279" s="3"/>
    </row>
    <row r="280" spans="16:16">
      <c r="P280" s="3"/>
    </row>
    <row r="281" spans="16:16">
      <c r="P281" s="3"/>
    </row>
    <row r="282" spans="16:16">
      <c r="P282" s="3"/>
    </row>
    <row r="283" spans="16:16">
      <c r="P283" s="3"/>
    </row>
    <row r="284" spans="16:16">
      <c r="P284" s="3"/>
    </row>
    <row r="285" spans="16:16">
      <c r="P285" s="3"/>
    </row>
    <row r="286" spans="16:16">
      <c r="P286" s="3"/>
    </row>
    <row r="287" spans="16:16">
      <c r="P287" s="3"/>
    </row>
    <row r="288" spans="16:16">
      <c r="P288" s="3"/>
    </row>
    <row r="289" spans="16:16">
      <c r="P289" s="3"/>
    </row>
    <row r="290" spans="16:16">
      <c r="P290" s="3"/>
    </row>
    <row r="291" spans="16:16">
      <c r="P291" s="3"/>
    </row>
    <row r="292" spans="16:16">
      <c r="P292" s="3"/>
    </row>
    <row r="293" spans="16:16">
      <c r="P293" s="3"/>
    </row>
    <row r="294" spans="16:16">
      <c r="P294" s="3"/>
    </row>
    <row r="295" spans="16:16">
      <c r="P295" s="3"/>
    </row>
    <row r="296" spans="16:16">
      <c r="P296" s="3"/>
    </row>
    <row r="297" spans="16:16">
      <c r="P297" s="3"/>
    </row>
    <row r="298" spans="16:16">
      <c r="P298" s="3"/>
    </row>
    <row r="299" spans="16:16">
      <c r="P299" s="3"/>
    </row>
    <row r="300" spans="16:16">
      <c r="P300" s="3"/>
    </row>
    <row r="301" spans="16:16">
      <c r="P301" s="3"/>
    </row>
    <row r="302" spans="16:16">
      <c r="P302" s="3"/>
    </row>
    <row r="303" spans="16:16">
      <c r="P303" s="3"/>
    </row>
    <row r="304" spans="16:16">
      <c r="P304" s="3"/>
    </row>
    <row r="305" spans="16:16">
      <c r="P305" s="3"/>
    </row>
    <row r="306" spans="16:16">
      <c r="P306" s="3"/>
    </row>
    <row r="307" spans="16:16">
      <c r="P307" s="3"/>
    </row>
    <row r="308" spans="16:16">
      <c r="P308" s="3"/>
    </row>
    <row r="309" spans="16:16">
      <c r="P309" s="3"/>
    </row>
    <row r="310" spans="16:16">
      <c r="P310" s="3"/>
    </row>
    <row r="311" spans="16:16">
      <c r="P311" s="3"/>
    </row>
    <row r="312" spans="16:16">
      <c r="P312" s="3"/>
    </row>
    <row r="313" spans="16:16">
      <c r="P313" s="3"/>
    </row>
    <row r="314" spans="16:16">
      <c r="P314" s="3"/>
    </row>
    <row r="315" spans="16:16">
      <c r="P315" s="3"/>
    </row>
    <row r="316" spans="16:16">
      <c r="P316" s="3"/>
    </row>
    <row r="317" spans="16:16">
      <c r="P317" s="3"/>
    </row>
    <row r="318" spans="16:16">
      <c r="P318" s="3"/>
    </row>
    <row r="319" spans="16:16">
      <c r="P319" s="3"/>
    </row>
    <row r="320" spans="16:16">
      <c r="P320" s="3"/>
    </row>
    <row r="321" spans="16:16">
      <c r="P321" s="3"/>
    </row>
    <row r="322" spans="16:16">
      <c r="P322" s="3"/>
    </row>
    <row r="323" spans="16:16">
      <c r="P323" s="3"/>
    </row>
    <row r="324" spans="16:16">
      <c r="P324" s="3"/>
    </row>
    <row r="325" spans="16:16">
      <c r="P325" s="3"/>
    </row>
    <row r="326" spans="16:16">
      <c r="P326" s="3"/>
    </row>
    <row r="327" spans="16:16">
      <c r="P327" s="3"/>
    </row>
    <row r="328" spans="16:16">
      <c r="P328" s="3"/>
    </row>
    <row r="329" spans="16:16">
      <c r="P329" s="3"/>
    </row>
    <row r="330" spans="16:16">
      <c r="P330" s="3"/>
    </row>
    <row r="331" spans="16:16">
      <c r="P331" s="3"/>
    </row>
    <row r="332" spans="16:16">
      <c r="P332" s="3"/>
    </row>
    <row r="333" spans="16:16">
      <c r="P333" s="3"/>
    </row>
    <row r="334" spans="16:16">
      <c r="P334" s="3"/>
    </row>
    <row r="335" spans="16:16">
      <c r="P335" s="3"/>
    </row>
    <row r="336" spans="16:16">
      <c r="P336" s="3"/>
    </row>
    <row r="337" spans="16:16">
      <c r="P337" s="3"/>
    </row>
    <row r="338" spans="16:16">
      <c r="P338" s="3"/>
    </row>
    <row r="339" spans="16:16">
      <c r="P339" s="3"/>
    </row>
    <row r="340" spans="16:16">
      <c r="P340" s="3"/>
    </row>
    <row r="341" spans="16:16">
      <c r="P341" s="3"/>
    </row>
    <row r="342" spans="16:16">
      <c r="P342" s="3"/>
    </row>
    <row r="343" spans="16:16">
      <c r="P343" s="3"/>
    </row>
    <row r="344" spans="16:16">
      <c r="P344" s="3"/>
    </row>
    <row r="345" spans="16:16">
      <c r="P345" s="3"/>
    </row>
    <row r="346" spans="16:16">
      <c r="P346" s="3"/>
    </row>
    <row r="347" spans="16:16">
      <c r="P347" s="3"/>
    </row>
    <row r="348" spans="16:16">
      <c r="P348" s="3"/>
    </row>
    <row r="349" spans="16:16">
      <c r="P349" s="3"/>
    </row>
    <row r="350" spans="16:16">
      <c r="P350" s="3"/>
    </row>
    <row r="351" spans="16:16">
      <c r="P351" s="3"/>
    </row>
    <row r="352" spans="16:16">
      <c r="P352" s="3"/>
    </row>
    <row r="353" spans="16:16">
      <c r="P353" s="3"/>
    </row>
    <row r="354" spans="16:16">
      <c r="P354" s="3"/>
    </row>
    <row r="355" spans="16:16">
      <c r="P355" s="3"/>
    </row>
    <row r="356" spans="16:16">
      <c r="P356" s="3"/>
    </row>
    <row r="357" spans="16:16">
      <c r="P357" s="3"/>
    </row>
    <row r="358" spans="16:16">
      <c r="P358" s="3"/>
    </row>
    <row r="359" spans="16:16">
      <c r="P359" s="3"/>
    </row>
    <row r="360" spans="16:16">
      <c r="P360" s="3"/>
    </row>
    <row r="361" spans="16:16">
      <c r="P361" s="3"/>
    </row>
    <row r="362" spans="16:16">
      <c r="P362" s="3"/>
    </row>
    <row r="363" spans="16:16">
      <c r="P363" s="3"/>
    </row>
    <row r="364" spans="16:16">
      <c r="P364" s="3"/>
    </row>
    <row r="365" spans="16:16">
      <c r="P365" s="3"/>
    </row>
    <row r="366" spans="16:16">
      <c r="P366" s="3"/>
    </row>
    <row r="367" spans="16:16">
      <c r="P367" s="3"/>
    </row>
    <row r="368" spans="16:16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</sheetData>
  <protectedRanges>
    <protectedRange sqref="A23:I24" name="Range72"/>
    <protectedRange sqref="A9:L9" name="Range69"/>
    <protectedRange sqref="K23:L24" name="Range67"/>
    <protectedRange sqref="L21" name="Range65"/>
    <protectedRange sqref="I35:L35" name="Socialines ismokos 2.7"/>
    <protectedRange sqref="B6:L6" name="Range62"/>
    <protectedRange sqref="L20" name="Range64"/>
    <protectedRange sqref="L22" name="Range66"/>
    <protectedRange sqref="I25:L25" name="Range68"/>
    <protectedRange sqref="H26 A19:F22 G19:G20 G22 H19:J22" name="Range73"/>
  </protectedRanges>
  <customSheetViews>
    <customSheetView guid="{9FA88DD5-7D4B-4D62-8BB3-25C57D8B087F}" showPageBreaks="1" zeroValues="0" fitToPage="1" hiddenColumns="1" topLeftCell="A17">
      <selection activeCell="Q36" sqref="Q36"/>
      <pageMargins left="0.70866141732283472" right="0.70866141732283472" top="0.74803149606299213" bottom="0.74803149606299213" header="0.31496062992125984" footer="0.31496062992125984"/>
      <pageSetup paperSize="9" scale="83" firstPageNumber="0" fitToHeight="0" orientation="portrait" r:id="rId1"/>
      <headerFooter alignWithMargins="0">
        <oddHeader>&amp;C&amp;P</oddHeader>
      </headerFooter>
    </customSheetView>
    <customSheetView guid="{4B8B1013-49B6-4F14-83C2-868B858E9271}" showPageBreaks="1" zeroValues="0" fitToPage="1" hiddenColumns="1" topLeftCell="A21">
      <selection activeCell="R36" sqref="R36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2"/>
      <headerFooter alignWithMargins="0">
        <oddHeader>&amp;C&amp;P</oddHeader>
      </headerFooter>
    </customSheetView>
    <customSheetView guid="{1A341AE7-1EAD-4A30-8727-22C915FF65F7}" showPageBreaks="1" zeroValues="0" fitToPage="1" hiddenColumns="1">
      <selection activeCell="R14" sqref="R14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3"/>
      <headerFooter alignWithMargins="0">
        <oddHeader>&amp;C&amp;P</oddHeader>
      </headerFooter>
    </customSheetView>
    <customSheetView guid="{901CD250-0A0F-4A04-B17A-336B0CE73E2A}" zeroValues="0" fitToPage="1" hiddenColumns="1">
      <selection activeCell="Q9" sqref="Q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4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5"/>
      <headerFooter alignWithMargins="0">
        <oddHeader>&amp;C&amp;P</oddHeader>
      </headerFooter>
    </customSheetView>
    <customSheetView guid="{57A1E72B-DFC1-4C5D-ABA7-C1A26EB31789}" showPageBreaks="1" zeroValues="0" fitToPage="1" hiddenColumns="1">
      <selection activeCell="Q9" sqref="Q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6"/>
      <headerFooter alignWithMargins="0">
        <oddHeader>&amp;C&amp;P</oddHeader>
      </headerFooter>
    </customSheetView>
  </customSheetViews>
  <mergeCells count="23">
    <mergeCell ref="D42:G42"/>
    <mergeCell ref="K42:L42"/>
    <mergeCell ref="L27:L28"/>
    <mergeCell ref="A29:F29"/>
    <mergeCell ref="K27:K28"/>
    <mergeCell ref="K39:L39"/>
    <mergeCell ref="G25:H25"/>
    <mergeCell ref="A27:F28"/>
    <mergeCell ref="G27:G28"/>
    <mergeCell ref="H27:H28"/>
    <mergeCell ref="I27:J27"/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70866141732283472" right="0.70866141732283472" top="0.74803149606299213" bottom="0.74803149606299213" header="0.31496062992125984" footer="0.31496062992125984"/>
  <pageSetup paperSize="9" scale="83" firstPageNumber="0" fitToHeight="0" orientation="portrait" r:id="rId7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8"/>
  <sheetViews>
    <sheetView workbookViewId="0">
      <selection activeCell="J27" sqref="J27"/>
    </sheetView>
  </sheetViews>
  <sheetFormatPr defaultRowHeight="12.75"/>
  <cols>
    <col min="1" max="2" width="2" bestFit="1" customWidth="1"/>
    <col min="3" max="5" width="1.85546875" bestFit="1" customWidth="1"/>
    <col min="6" max="6" width="2.7109375" bestFit="1" customWidth="1"/>
    <col min="7" max="7" width="48.5703125" customWidth="1"/>
  </cols>
  <sheetData>
    <row r="1" spans="1:7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5.5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6" t="s">
        <v>674</v>
      </c>
    </row>
    <row r="22" spans="1:7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5.5">
      <c r="A26" s="334">
        <v>2</v>
      </c>
      <c r="B26" s="262">
        <v>2</v>
      </c>
      <c r="C26" s="257">
        <v>1</v>
      </c>
      <c r="D26" s="257">
        <v>1</v>
      </c>
      <c r="E26" s="257">
        <v>1</v>
      </c>
      <c r="F26" s="335">
        <v>21</v>
      </c>
      <c r="G26" s="257" t="s">
        <v>679</v>
      </c>
    </row>
    <row r="27" spans="1:7">
      <c r="A27" s="334">
        <v>2</v>
      </c>
      <c r="B27" s="262">
        <v>2</v>
      </c>
      <c r="C27" s="257">
        <v>1</v>
      </c>
      <c r="D27" s="257">
        <v>1</v>
      </c>
      <c r="E27" s="257">
        <v>1</v>
      </c>
      <c r="F27" s="335">
        <v>22</v>
      </c>
      <c r="G27" s="257" t="s">
        <v>680</v>
      </c>
    </row>
    <row r="28" spans="1:7">
      <c r="A28" s="334">
        <v>2</v>
      </c>
      <c r="B28" s="262">
        <v>2</v>
      </c>
      <c r="C28" s="257">
        <v>1</v>
      </c>
      <c r="D28" s="257">
        <v>1</v>
      </c>
      <c r="E28" s="257">
        <v>1</v>
      </c>
      <c r="F28" s="335">
        <v>23</v>
      </c>
      <c r="G28" s="257" t="s">
        <v>263</v>
      </c>
    </row>
    <row r="29" spans="1:7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5.5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5.5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45" t="s">
        <v>564</v>
      </c>
    </row>
    <row r="64" spans="1:7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5.5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5.5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5.5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5.5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6" t="s">
        <v>565</v>
      </c>
    </row>
    <row r="74" spans="1:7" ht="25.5">
      <c r="A74" s="337">
        <v>2</v>
      </c>
      <c r="B74" s="338">
        <v>5</v>
      </c>
      <c r="C74" s="336">
        <v>3</v>
      </c>
      <c r="D74" s="283">
        <v>2</v>
      </c>
      <c r="E74" s="338"/>
      <c r="F74" s="339"/>
      <c r="G74" s="336" t="s">
        <v>212</v>
      </c>
    </row>
    <row r="75" spans="1:7" ht="25.5">
      <c r="A75" s="337">
        <v>2</v>
      </c>
      <c r="B75" s="338">
        <v>5</v>
      </c>
      <c r="C75" s="336">
        <v>3</v>
      </c>
      <c r="D75" s="283">
        <v>2</v>
      </c>
      <c r="E75" s="338">
        <v>1</v>
      </c>
      <c r="F75" s="339"/>
      <c r="G75" s="336" t="s">
        <v>212</v>
      </c>
    </row>
    <row r="76" spans="1:7" ht="25.5">
      <c r="A76" s="337">
        <v>2</v>
      </c>
      <c r="B76" s="338">
        <v>5</v>
      </c>
      <c r="C76" s="336">
        <v>3</v>
      </c>
      <c r="D76" s="283">
        <v>2</v>
      </c>
      <c r="E76" s="338">
        <v>1</v>
      </c>
      <c r="F76" s="339">
        <v>1</v>
      </c>
      <c r="G76" s="336" t="s">
        <v>212</v>
      </c>
    </row>
    <row r="77" spans="1:7">
      <c r="A77" s="337">
        <v>2</v>
      </c>
      <c r="B77" s="338">
        <v>5</v>
      </c>
      <c r="C77" s="336">
        <v>3</v>
      </c>
      <c r="D77" s="283">
        <v>2</v>
      </c>
      <c r="E77" s="338">
        <v>1</v>
      </c>
      <c r="F77" s="339">
        <v>2</v>
      </c>
      <c r="G77" s="336" t="s">
        <v>213</v>
      </c>
    </row>
    <row r="78" spans="1:7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5.5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5.5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5.5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5.5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>
      <c r="A111" s="228">
        <v>2</v>
      </c>
      <c r="B111" s="85">
        <v>7</v>
      </c>
      <c r="C111" s="228">
        <v>2</v>
      </c>
      <c r="D111" s="85">
        <v>2</v>
      </c>
      <c r="E111" s="84"/>
      <c r="F111" s="332"/>
      <c r="G111" s="224" t="s">
        <v>215</v>
      </c>
    </row>
    <row r="112" spans="1:7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32"/>
      <c r="G112" s="224" t="s">
        <v>215</v>
      </c>
    </row>
    <row r="113" spans="1:7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32">
        <v>1</v>
      </c>
      <c r="G113" s="224" t="s">
        <v>215</v>
      </c>
    </row>
    <row r="114" spans="1:7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>
      <c r="A125" s="340">
        <v>2</v>
      </c>
      <c r="B125" s="341">
        <v>8</v>
      </c>
      <c r="C125" s="226">
        <v>1</v>
      </c>
      <c r="D125" s="341">
        <v>1</v>
      </c>
      <c r="E125" s="342">
        <v>1</v>
      </c>
      <c r="F125" s="333">
        <v>3</v>
      </c>
      <c r="G125" s="226" t="s">
        <v>218</v>
      </c>
    </row>
    <row r="126" spans="1:7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43">
        <v>1</v>
      </c>
      <c r="G128" s="224" t="s">
        <v>566</v>
      </c>
    </row>
    <row r="129" spans="1:7" ht="25.5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5.5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5.5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5.5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5.5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5.5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25.5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5.5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8.25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38.25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8.25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25.5">
      <c r="A140" s="347">
        <v>2</v>
      </c>
      <c r="B140" s="347">
        <v>9</v>
      </c>
      <c r="C140" s="347">
        <v>2</v>
      </c>
      <c r="D140" s="347">
        <v>2</v>
      </c>
      <c r="E140" s="347"/>
      <c r="F140" s="347"/>
      <c r="G140" s="224" t="s">
        <v>567</v>
      </c>
    </row>
    <row r="141" spans="1:7" ht="25.5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8.25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8.25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8.25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8.25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5.5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32">
        <v>1</v>
      </c>
      <c r="G172" s="224" t="s">
        <v>688</v>
      </c>
    </row>
    <row r="173" spans="1:7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32">
        <v>2</v>
      </c>
      <c r="G173" s="224" t="s">
        <v>604</v>
      </c>
    </row>
    <row r="174" spans="1:7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32">
        <v>3</v>
      </c>
      <c r="G174" s="224" t="s">
        <v>605</v>
      </c>
    </row>
    <row r="175" spans="1:7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33">
        <v>4</v>
      </c>
      <c r="G175" s="226" t="s">
        <v>664</v>
      </c>
    </row>
    <row r="176" spans="1:7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32">
        <v>6</v>
      </c>
      <c r="G187" s="223" t="s">
        <v>264</v>
      </c>
    </row>
    <row r="188" spans="1:7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32">
        <v>7</v>
      </c>
      <c r="G188" s="223" t="s">
        <v>264</v>
      </c>
    </row>
    <row r="189" spans="1:7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5.5">
      <c r="A199" s="45">
        <v>3</v>
      </c>
      <c r="B199" s="52">
        <v>2</v>
      </c>
      <c r="C199" s="52"/>
      <c r="D199" s="52"/>
      <c r="E199" s="52"/>
      <c r="F199" s="69"/>
      <c r="G199" s="62" t="s">
        <v>690</v>
      </c>
    </row>
    <row r="200" spans="1:7" ht="25.5">
      <c r="A200" s="344">
        <v>3</v>
      </c>
      <c r="B200" s="341">
        <v>2</v>
      </c>
      <c r="C200" s="342">
        <v>1</v>
      </c>
      <c r="D200" s="342"/>
      <c r="E200" s="342"/>
      <c r="F200" s="333"/>
      <c r="G200" s="226" t="s">
        <v>691</v>
      </c>
    </row>
    <row r="201" spans="1:7">
      <c r="A201" s="85">
        <v>3</v>
      </c>
      <c r="B201" s="84">
        <v>2</v>
      </c>
      <c r="C201" s="84">
        <v>1</v>
      </c>
      <c r="D201" s="84">
        <v>1</v>
      </c>
      <c r="E201" s="84"/>
      <c r="F201" s="332"/>
      <c r="G201" s="224" t="s">
        <v>569</v>
      </c>
    </row>
    <row r="202" spans="1:7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32"/>
      <c r="G202" s="224" t="s">
        <v>13</v>
      </c>
    </row>
    <row r="203" spans="1:7">
      <c r="A203" s="344">
        <v>3</v>
      </c>
      <c r="B203" s="344">
        <v>2</v>
      </c>
      <c r="C203" s="342">
        <v>1</v>
      </c>
      <c r="D203" s="342">
        <v>1</v>
      </c>
      <c r="E203" s="342">
        <v>1</v>
      </c>
      <c r="F203" s="333">
        <v>1</v>
      </c>
      <c r="G203" s="226" t="s">
        <v>13</v>
      </c>
    </row>
    <row r="204" spans="1:7">
      <c r="A204" s="344">
        <v>3</v>
      </c>
      <c r="B204" s="342">
        <v>2</v>
      </c>
      <c r="C204" s="342">
        <v>1</v>
      </c>
      <c r="D204" s="342">
        <v>1</v>
      </c>
      <c r="E204" s="342">
        <v>2</v>
      </c>
      <c r="F204" s="333"/>
      <c r="G204" s="226" t="s">
        <v>273</v>
      </c>
    </row>
    <row r="205" spans="1:7">
      <c r="A205" s="344">
        <v>3</v>
      </c>
      <c r="B205" s="342">
        <v>2</v>
      </c>
      <c r="C205" s="342">
        <v>1</v>
      </c>
      <c r="D205" s="342">
        <v>1</v>
      </c>
      <c r="E205" s="342">
        <v>2</v>
      </c>
      <c r="F205" s="333">
        <v>1</v>
      </c>
      <c r="G205" s="226" t="s">
        <v>274</v>
      </c>
    </row>
    <row r="206" spans="1:7">
      <c r="A206" s="344">
        <v>3</v>
      </c>
      <c r="B206" s="342">
        <v>2</v>
      </c>
      <c r="C206" s="342">
        <v>1</v>
      </c>
      <c r="D206" s="342">
        <v>1</v>
      </c>
      <c r="E206" s="342">
        <v>2</v>
      </c>
      <c r="F206" s="333">
        <v>2</v>
      </c>
      <c r="G206" s="226" t="s">
        <v>275</v>
      </c>
    </row>
    <row r="207" spans="1:7">
      <c r="A207" s="344">
        <v>3</v>
      </c>
      <c r="B207" s="342">
        <v>2</v>
      </c>
      <c r="C207" s="342">
        <v>1</v>
      </c>
      <c r="D207" s="342">
        <v>1</v>
      </c>
      <c r="E207" s="342">
        <v>3</v>
      </c>
      <c r="F207" s="290"/>
      <c r="G207" s="226" t="s">
        <v>278</v>
      </c>
    </row>
    <row r="208" spans="1:7">
      <c r="A208" s="344">
        <v>3</v>
      </c>
      <c r="B208" s="342">
        <v>2</v>
      </c>
      <c r="C208" s="342">
        <v>1</v>
      </c>
      <c r="D208" s="342">
        <v>1</v>
      </c>
      <c r="E208" s="342">
        <v>3</v>
      </c>
      <c r="F208" s="333">
        <v>1</v>
      </c>
      <c r="G208" s="226" t="s">
        <v>276</v>
      </c>
    </row>
    <row r="209" spans="1:7">
      <c r="A209" s="344">
        <v>3</v>
      </c>
      <c r="B209" s="342">
        <v>2</v>
      </c>
      <c r="C209" s="342">
        <v>1</v>
      </c>
      <c r="D209" s="342">
        <v>1</v>
      </c>
      <c r="E209" s="342">
        <v>3</v>
      </c>
      <c r="F209" s="333">
        <v>2</v>
      </c>
      <c r="G209" s="226" t="s">
        <v>277</v>
      </c>
    </row>
    <row r="210" spans="1:7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5.5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5.5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45" t="s">
        <v>128</v>
      </c>
    </row>
    <row r="228" spans="1:7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5.5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692</v>
      </c>
    </row>
    <row r="233" spans="1:7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32"/>
      <c r="G236" s="224" t="s">
        <v>297</v>
      </c>
    </row>
    <row r="237" spans="1:7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32">
        <v>1</v>
      </c>
      <c r="G237" s="224" t="s">
        <v>274</v>
      </c>
    </row>
    <row r="238" spans="1:7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32">
        <v>2</v>
      </c>
      <c r="G238" s="224" t="s">
        <v>275</v>
      </c>
    </row>
    <row r="239" spans="1:7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32"/>
      <c r="G239" s="224" t="s">
        <v>278</v>
      </c>
    </row>
    <row r="240" spans="1:7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32">
        <v>1</v>
      </c>
      <c r="G240" s="224" t="s">
        <v>276</v>
      </c>
    </row>
    <row r="241" spans="1:7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32">
        <v>2</v>
      </c>
      <c r="G241" s="224" t="s">
        <v>298</v>
      </c>
    </row>
    <row r="242" spans="1:7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5.5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5.5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5.5">
      <c r="A264" s="32">
        <v>3</v>
      </c>
      <c r="B264" s="32">
        <v>3</v>
      </c>
      <c r="C264" s="45"/>
      <c r="D264" s="52"/>
      <c r="E264" s="52"/>
      <c r="F264" s="69"/>
      <c r="G264" s="62" t="s">
        <v>693</v>
      </c>
    </row>
    <row r="265" spans="1:7" ht="25.5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694</v>
      </c>
    </row>
    <row r="266" spans="1:7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32"/>
      <c r="G269" s="224" t="s">
        <v>297</v>
      </c>
    </row>
    <row r="270" spans="1:7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32">
        <v>1</v>
      </c>
      <c r="G270" s="224" t="s">
        <v>274</v>
      </c>
    </row>
    <row r="271" spans="1:7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32">
        <v>2</v>
      </c>
      <c r="G271" s="224" t="s">
        <v>275</v>
      </c>
    </row>
    <row r="272" spans="1:7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32"/>
      <c r="G272" s="224" t="s">
        <v>278</v>
      </c>
    </row>
    <row r="273" spans="1:7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32">
        <v>1</v>
      </c>
      <c r="G273" s="224" t="s">
        <v>315</v>
      </c>
    </row>
    <row r="274" spans="1:7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32">
        <v>2</v>
      </c>
      <c r="G274" s="224" t="s">
        <v>298</v>
      </c>
    </row>
    <row r="275" spans="1:7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5.5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695</v>
      </c>
    </row>
    <row r="298" spans="1:7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32"/>
      <c r="G301" s="226" t="s">
        <v>297</v>
      </c>
    </row>
    <row r="302" spans="1:7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32">
        <v>1</v>
      </c>
      <c r="G302" s="226" t="s">
        <v>274</v>
      </c>
    </row>
    <row r="303" spans="1:7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32">
        <v>2</v>
      </c>
      <c r="G303" s="226" t="s">
        <v>275</v>
      </c>
    </row>
    <row r="304" spans="1:7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32"/>
      <c r="G304" s="226" t="s">
        <v>278</v>
      </c>
    </row>
    <row r="305" spans="1:7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32">
        <v>1</v>
      </c>
      <c r="G305" s="226" t="s">
        <v>276</v>
      </c>
    </row>
    <row r="306" spans="1:7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32">
        <v>2</v>
      </c>
      <c r="G306" s="226" t="s">
        <v>298</v>
      </c>
    </row>
    <row r="307" spans="1:7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>
      <c r="A328" s="334">
        <v>3</v>
      </c>
      <c r="B328" s="334">
        <v>3</v>
      </c>
      <c r="C328" s="262">
        <v>2</v>
      </c>
      <c r="D328" s="257">
        <v>7</v>
      </c>
      <c r="E328" s="257">
        <v>1</v>
      </c>
      <c r="F328" s="335">
        <v>2</v>
      </c>
      <c r="G328" s="257" t="s">
        <v>341</v>
      </c>
    </row>
  </sheetData>
  <protectedRanges>
    <protectedRange sqref="A140:F140" name="Range23"/>
  </protectedRanges>
  <customSheetViews>
    <customSheetView guid="{9FA88DD5-7D4B-4D62-8BB3-25C57D8B087F}">
      <selection activeCell="J27" sqref="J27"/>
      <pageMargins left="0.7" right="0.7" top="0.75" bottom="0.75" header="0.3" footer="0.3"/>
    </customSheetView>
    <customSheetView guid="{4B8B1013-49B6-4F14-83C2-868B858E9271}">
      <selection activeCell="J27" sqref="J27"/>
      <pageMargins left="0.7" right="0.7" top="0.75" bottom="0.75" header="0.3" footer="0.3"/>
    </customSheetView>
    <customSheetView guid="{1A341AE7-1EAD-4A30-8727-22C915FF65F7}">
      <selection activeCell="J27" sqref="J27"/>
      <pageMargins left="0.7" right="0.7" top="0.75" bottom="0.75" header="0.3" footer="0.3"/>
    </customSheetView>
    <customSheetView guid="{901CD250-0A0F-4A04-B17A-336B0CE73E2A}">
      <selection activeCell="J27" sqref="J27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57A1E72B-DFC1-4C5D-ABA7-C1A26EB31789}">
      <selection activeCell="J27" sqref="J27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lapas</vt:lpstr>
      <vt:lpstr>Lapas1</vt:lpstr>
      <vt:lpstr>'f2'!Print_Titles</vt:lpstr>
      <vt:lpstr>'f2 (2)'!Print_Titles</vt:lpstr>
      <vt:lpstr>'f2 (3)'!Print_Titles</vt:lpstr>
      <vt:lpstr>lapas!Print_Titles</vt:lpstr>
    </vt:vector>
  </TitlesOfParts>
  <Company>LR 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Jane</cp:lastModifiedBy>
  <cp:lastPrinted>2022-01-23T13:50:18Z</cp:lastPrinted>
  <dcterms:created xsi:type="dcterms:W3CDTF">2004-04-07T10:43:01Z</dcterms:created>
  <dcterms:modified xsi:type="dcterms:W3CDTF">2022-05-10T07:27:00Z</dcterms:modified>
</cp:coreProperties>
</file>