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<sst xmlns="http://schemas.openxmlformats.org/spreadsheetml/2006/main" count="308" uniqueCount="157">
  <si>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</si>
  <si>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</si>
  <si>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</si>
  <si>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</si>
  <si>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</si>
  <si>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</si>
  <si>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</si>
  <si>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</si>
  <si>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</si>
  <si>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</si>
  <si>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</si>
  <si>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</si>
  <si>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</si>
  <si>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</si>
  <si>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</si>
  <si>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</si>
  <si>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</si>
  <si>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</si>
  <si>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</si>
  <si>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</si>
  <si>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</si>
  <si>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</si>
  <si>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</si>
  <si>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</si>
  <si>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</si>
  <si>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</si>
  <si>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</si>
  <si>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</si>
  <si>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</si>
  <si>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</si>
  <si>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</si>
  <si>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</si>
  <si>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</si>
  <si>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</si>
  <si>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</si>
  <si>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</si>
  <si>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</si>
  <si>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</si>
  <si>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</si>
  <si>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</si>
  <si>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</si>
  <si>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</si>
  <si>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</si>
  <si>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</si>
  <si>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</si>
  <si>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</si>
  <si>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</si>
  <si>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</si>
  <si>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</si>
  <si>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</si>
  <si>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</si>
  <si>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</si>
  <si>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</si>
  <si>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</si>
  <si>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</si>
  <si>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</si>
  <si>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</si>
  <si>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</si>
  <si>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</si>
  <si>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</si>
  <si>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</si>
  <si>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</si>
  <si>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</si>
  <si>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</si>
  <si>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</si>
  <si>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</si>
  <si>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</si>
  <si>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</si>
  <si>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</si>
  <si>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</si>
  <si>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</si>
  <si>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</si>
  <si>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</si>
  <si>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</si>
  <si>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</si>
  <si>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</si>
  <si>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</si>
  <si>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</si>
  <si>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</si>
  <si>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</si>
  <si>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</si>
  <si>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</si>
  <si>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</si>
  <si>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</si>
  <si>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</si>
  <si>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</si>
  <si>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</si>
  <si>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</si>
  <si>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</si>
  <si>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</si>
  <si>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</si>
  <si>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</si>
  <si>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</si>
  <si>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</si>
  <si>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</si>
  <si>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</si>
  <si>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</si>
  <si>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</si>
  <si>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</si>
  <si>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</si>
  <si>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</si>
  <si>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</si>
  <si>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</si>
  <si>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</si>
  <si>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</si>
  <si>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</si>
  <si>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</si>
  <si>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</si>
  <si>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</si>
  <si>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</si>
  <si>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</si>
  <si>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</si>
  <si>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</si>
  <si>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</si>
  <si>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</si>
  <si>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</si>
  <si>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</si>
  <si>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</si>
  <si>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</si>
  <si>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</si>
  <si>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</si>
  <si>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</si>
  <si>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</si>
  <si>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</si>
  <si>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</si>
  <si>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</si>
  <si>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</si>
  <si>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</si>
  <si>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</si>
  <si>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</si>
  <si>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</si>
  <si>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</si>
  <si>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</si>
  <si>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</si>
  <si>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</si>
  <si>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</si>
  <si>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</si>
  <si>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</si>
  <si>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</si>
  <si>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</si>
  <si>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</si>
  <si>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</si>
  <si>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</si>
  <si>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</si>
  <si>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</si>
  <si>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r>
      <t>(metinė, ketvirtinė</t>
    </r>
    <r>
      <rPr>
        <sz val="8"/>
        <rFont val="Times New Roman"/>
        <family val="1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</si>
  <si>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</rPr>
      <t>-</t>
    </r>
    <r>
      <rPr>
        <sz val="9"/>
        <rFont val="Times New Roman"/>
        <family val="1"/>
      </rPr>
      <t>455             redakcija)</t>
    </r>
  </si>
  <si>
    <t>ELEKTRĖNŲ SAV PYLIMŲ LOPŠELIS DARŽELIS</t>
  </si>
  <si>
    <t>KETVIRTINĖ</t>
  </si>
  <si>
    <t>DIREKTORĖ</t>
  </si>
  <si>
    <t xml:space="preserve">ODETA </t>
  </si>
  <si>
    <t>STASIULEVIČIENĖ</t>
  </si>
  <si>
    <t>VYR BUHALTERĖ</t>
  </si>
  <si>
    <t>JANĖ</t>
  </si>
  <si>
    <t>DAMBRAUSKIENĖ</t>
  </si>
  <si>
    <t>2017_M. _RUGSĖJO MĖN 30  D.</t>
  </si>
  <si>
    <t>2017-10-04 Nr 134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</si>
</sst>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strike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4" applyFont="1">
      <alignment/>
      <protection/>
    </xf>
    <xf numFmtId="0" fontId="0" fillId="0" borderId="0" xfId="0" applyAlignment="1">
      <alignment horizontal="center"/>
    </xf>
    <xf numFmtId="0" fontId="3" fillId="0" borderId="0" xfId="54" applyFont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top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64" fontId="7" fillId="0" borderId="0" xfId="54" applyNumberFormat="1" applyFont="1" applyAlignment="1" applyProtection="1">
      <alignment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54" applyFont="1" applyBorder="1" applyAlignment="1">
      <alignment vertical="center"/>
      <protection/>
    </xf>
    <xf numFmtId="0" fontId="10" fillId="0" borderId="0" xfId="0" applyFont="1" applyAlignment="1">
      <alignment/>
    </xf>
    <xf numFmtId="164" fontId="4" fillId="0" borderId="10" xfId="54" applyNumberFormat="1" applyFont="1" applyBorder="1" applyAlignment="1">
      <alignment horizontal="right" vertical="center"/>
      <protection/>
    </xf>
    <xf numFmtId="164" fontId="4" fillId="0" borderId="10" xfId="54" applyNumberFormat="1" applyFont="1" applyFill="1" applyBorder="1" applyAlignment="1">
      <alignment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54" applyFont="1" applyBorder="1" applyAlignment="1">
      <alignment horizontal="center" vertical="top"/>
      <protection/>
    </xf>
    <xf numFmtId="0" fontId="8" fillId="0" borderId="13" xfId="54" applyFont="1" applyBorder="1" applyAlignment="1">
      <alignment horizontal="center" vertical="top"/>
      <protection/>
    </xf>
    <xf numFmtId="0" fontId="3" fillId="0" borderId="13" xfId="54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54" applyFont="1" applyBorder="1" applyAlignment="1">
      <alignment horizontal="center" vertical="top"/>
      <protection/>
    </xf>
    <xf numFmtId="0" fontId="8" fillId="0" borderId="0" xfId="54" applyFont="1" applyBorder="1" applyAlignment="1">
      <alignment horizontal="center" vertical="top" wrapText="1"/>
      <protection/>
    </xf>
    <xf numFmtId="164" fontId="4" fillId="24" borderId="10" xfId="54" applyNumberFormat="1" applyFont="1" applyFill="1" applyBorder="1" applyAlignment="1">
      <alignment horizontal="right" vertical="center"/>
      <protection/>
    </xf>
    <xf numFmtId="164" fontId="4" fillId="24" borderId="10" xfId="54" applyNumberFormat="1" applyFont="1" applyFill="1" applyBorder="1" applyAlignment="1">
      <alignment vertical="center"/>
      <protection/>
    </xf>
    <xf numFmtId="0" fontId="14" fillId="0" borderId="0" xfId="54" applyFont="1" applyBorder="1" applyAlignment="1">
      <alignment vertical="center"/>
      <protection/>
    </xf>
    <xf numFmtId="0" fontId="12" fillId="0" borderId="0" xfId="54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54" applyFont="1" applyBorder="1" applyAlignment="1">
      <alignment horizontal="center" wrapText="1"/>
      <protection/>
    </xf>
    <xf numFmtId="0" fontId="15" fillId="0" borderId="0" xfId="54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54" applyFont="1" applyBorder="1" applyAlignment="1">
      <alignment horizontal="center" vertical="center"/>
      <protection/>
    </xf>
    <xf numFmtId="0" fontId="7" fillId="0" borderId="0" xfId="54" applyFont="1" applyAlignment="1" applyProtection="1">
      <alignment horizontal="right" vertical="center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7" fillId="0" borderId="0" xfId="53" applyFont="1" applyBorder="1" applyAlignment="1">
      <alignment horizontal="right"/>
      <protection/>
    </xf>
    <xf numFmtId="164" fontId="5" fillId="0" borderId="0" xfId="54" applyNumberFormat="1" applyFont="1" applyAlignment="1" applyProtection="1">
      <alignment horizontal="right" vertical="center"/>
      <protection/>
    </xf>
    <xf numFmtId="164" fontId="5" fillId="0" borderId="0" xfId="54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54" applyFont="1" applyAlignment="1">
      <alignment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vertical="top"/>
      <protection/>
    </xf>
    <xf numFmtId="0" fontId="21" fillId="0" borderId="0" xfId="54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2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9" fillId="0" borderId="12" xfId="54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54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25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25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64" fontId="4" fillId="0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54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64" fontId="4" fillId="6" borderId="10" xfId="54" applyNumberFormat="1" applyFont="1" applyFill="1" applyBorder="1" applyAlignment="1">
      <alignment horizontal="right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4" fillId="25" borderId="10" xfId="54" applyNumberFormat="1" applyFont="1" applyFill="1" applyBorder="1" applyAlignment="1">
      <alignment horizontal="right" vertical="center"/>
      <protection/>
    </xf>
    <xf numFmtId="164" fontId="4" fillId="6" borderId="10" xfId="54" applyNumberFormat="1" applyFont="1" applyFill="1" applyBorder="1" applyAlignment="1">
      <alignment vertical="center"/>
      <protection/>
    </xf>
    <xf numFmtId="0" fontId="8" fillId="25" borderId="0" xfId="54" applyFont="1" applyFill="1" applyAlignment="1">
      <alignment horizontal="right"/>
      <protection/>
    </xf>
    <xf numFmtId="0" fontId="3" fillId="25" borderId="10" xfId="54" applyFont="1" applyFill="1" applyBorder="1" applyAlignment="1">
      <alignment horizontal="center" vertical="top"/>
      <protection/>
    </xf>
    <xf numFmtId="0" fontId="5" fillId="25" borderId="12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vertical="top" wrapText="1"/>
    </xf>
    <xf numFmtId="1" fontId="3" fillId="25" borderId="10" xfId="0" applyNumberFormat="1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vertical="center" wrapText="1"/>
    </xf>
    <xf numFmtId="1" fontId="24" fillId="25" borderId="10" xfId="0" applyNumberFormat="1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vertical="center" wrapText="1"/>
    </xf>
    <xf numFmtId="2" fontId="4" fillId="0" borderId="10" xfId="54" applyNumberFormat="1" applyFont="1" applyFill="1" applyBorder="1" applyAlignment="1">
      <alignment vertical="center"/>
      <protection/>
    </xf>
    <xf numFmtId="2" fontId="4" fillId="24" borderId="10" xfId="54" applyNumberFormat="1" applyFont="1" applyFill="1" applyBorder="1" applyAlignment="1">
      <alignment vertical="center"/>
      <protection/>
    </xf>
    <xf numFmtId="2" fontId="4" fillId="24" borderId="10" xfId="54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0" xfId="5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11" xfId="54" applyFont="1" applyBorder="1" applyAlignment="1">
      <alignment horizontal="center" vertical="center"/>
      <protection/>
    </xf>
    <xf numFmtId="0" fontId="9" fillId="0" borderId="20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4" fillId="0" borderId="0" xfId="54" applyNumberFormat="1" applyFont="1" applyFill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5" fillId="0" borderId="0" xfId="54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3" xfId="54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54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14" xfId="54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54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54" applyFont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54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3" fillId="0" borderId="14" xfId="55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54" applyFont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horizontal="center" vertical="center" wrapText="1"/>
      <protection/>
    </xf>
    <xf numFmtId="0" fontId="9" fillId="0" borderId="27" xfId="54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9" fillId="0" borderId="11" xfId="54" applyNumberFormat="1" applyFont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8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/>
      <protection/>
    </xf>
    <xf numFmtId="0" fontId="9" fillId="0" borderId="21" xfId="54" applyFont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55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BALAN1SA" xfId="53"/>
    <cellStyle name="Normal_biudz uz 2001 atskaitomybe3" xfId="54"/>
    <cellStyle name="Normal_TRECFORMantras200133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Zeros="0" tabSelected="1" zoomScalePageLayoutView="0" workbookViewId="0" topLeftCell="A16">
      <selection activeCell="I54" sqref="I54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47" t="s">
        <v>146</v>
      </c>
      <c r="J2" s="147"/>
      <c r="K2" s="147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53" t="s">
        <v>147</v>
      </c>
      <c r="H4" s="154"/>
      <c r="I4" s="154"/>
      <c r="J4" s="154"/>
      <c r="K4" s="2"/>
    </row>
    <row r="5" spans="1:11" ht="12" customHeight="1">
      <c r="A5" s="3"/>
      <c r="B5" s="3"/>
      <c r="C5" s="3"/>
      <c r="D5" s="3"/>
      <c r="E5" s="54"/>
      <c r="F5" s="54"/>
      <c r="G5" s="158" t="s">
        <v>129</v>
      </c>
      <c r="H5" s="159"/>
      <c r="I5" s="159"/>
      <c r="J5" s="160"/>
      <c r="K5" s="8"/>
    </row>
    <row r="6" spans="1:11" ht="10.5" customHeight="1">
      <c r="A6" s="3"/>
      <c r="B6" s="3"/>
      <c r="C6" s="3"/>
      <c r="D6" s="3"/>
      <c r="E6" s="3"/>
      <c r="F6" s="53"/>
      <c r="G6" s="152"/>
      <c r="H6" s="149"/>
      <c r="I6" s="149"/>
      <c r="J6" s="149"/>
      <c r="K6" s="8"/>
    </row>
    <row r="7" spans="1:11" ht="13.5" customHeight="1">
      <c r="A7" s="156" t="s">
        <v>128</v>
      </c>
      <c r="B7" s="157"/>
      <c r="C7" s="157"/>
      <c r="D7" s="157"/>
      <c r="E7" s="157"/>
      <c r="F7" s="157"/>
      <c r="G7" s="157"/>
      <c r="H7" s="157"/>
      <c r="I7" s="157"/>
      <c r="J7" s="157"/>
      <c r="K7" s="151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8" t="s">
        <v>155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12.75" customHeight="1">
      <c r="A10" s="41"/>
      <c r="B10" s="39"/>
      <c r="C10" s="39"/>
      <c r="D10" s="39"/>
      <c r="E10" s="39"/>
      <c r="F10" s="39"/>
      <c r="G10" s="180" t="s">
        <v>148</v>
      </c>
      <c r="H10" s="180"/>
      <c r="I10" s="180"/>
      <c r="J10" s="180"/>
      <c r="K10" s="40"/>
    </row>
    <row r="11" spans="1:11" ht="11.25" customHeight="1">
      <c r="A11" s="41"/>
      <c r="B11" s="39"/>
      <c r="C11" s="39"/>
      <c r="D11" s="39"/>
      <c r="E11" s="39"/>
      <c r="F11" s="39"/>
      <c r="G11" s="155" t="s">
        <v>145</v>
      </c>
      <c r="H11" s="155"/>
      <c r="I11" s="155"/>
      <c r="J11" s="155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50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81" t="s">
        <v>156</v>
      </c>
      <c r="H14" s="182"/>
      <c r="I14" s="182"/>
      <c r="J14" s="182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78"/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ht="12" customHeight="1">
      <c r="A17" s="179"/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31" t="s">
        <v>65</v>
      </c>
      <c r="K18" s="13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33"/>
      <c r="K19" s="134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3"/>
      <c r="K20" s="134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3">
        <v>29</v>
      </c>
      <c r="K21" s="134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142</v>
      </c>
    </row>
    <row r="23" spans="1:11" ht="13.5" customHeight="1" thickBot="1">
      <c r="A23" s="122" t="s">
        <v>2</v>
      </c>
      <c r="B23" s="123"/>
      <c r="C23" s="123"/>
      <c r="D23" s="123"/>
      <c r="E23" s="123"/>
      <c r="F23" s="123"/>
      <c r="G23" s="171" t="s">
        <v>3</v>
      </c>
      <c r="H23" s="167" t="s">
        <v>122</v>
      </c>
      <c r="I23" s="168"/>
      <c r="J23" s="168"/>
      <c r="K23" s="169"/>
    </row>
    <row r="24" spans="1:11" ht="13.5" customHeight="1" thickBot="1">
      <c r="A24" s="124"/>
      <c r="B24" s="117"/>
      <c r="C24" s="117"/>
      <c r="D24" s="117"/>
      <c r="E24" s="117"/>
      <c r="F24" s="117"/>
      <c r="G24" s="163"/>
      <c r="H24" s="172" t="s">
        <v>121</v>
      </c>
      <c r="I24" s="173"/>
      <c r="J24" s="174"/>
      <c r="K24" s="175"/>
    </row>
    <row r="25" spans="1:11" ht="16.5" customHeight="1" thickBot="1">
      <c r="A25" s="124"/>
      <c r="B25" s="117"/>
      <c r="C25" s="117"/>
      <c r="D25" s="117"/>
      <c r="E25" s="117"/>
      <c r="F25" s="117"/>
      <c r="G25" s="163"/>
      <c r="H25" s="162" t="s">
        <v>41</v>
      </c>
      <c r="I25" s="122" t="s">
        <v>42</v>
      </c>
      <c r="J25" s="165"/>
      <c r="K25" s="166"/>
    </row>
    <row r="26" spans="1:11" ht="27" customHeight="1" thickBot="1">
      <c r="A26" s="124"/>
      <c r="B26" s="117"/>
      <c r="C26" s="117"/>
      <c r="D26" s="117"/>
      <c r="E26" s="117"/>
      <c r="F26" s="117"/>
      <c r="G26" s="163"/>
      <c r="H26" s="163"/>
      <c r="I26" s="122" t="s">
        <v>40</v>
      </c>
      <c r="J26" s="176" t="s">
        <v>90</v>
      </c>
      <c r="K26" s="177"/>
    </row>
    <row r="27" spans="1:11" ht="12.75" customHeight="1">
      <c r="A27" s="118"/>
      <c r="B27" s="138"/>
      <c r="C27" s="138"/>
      <c r="D27" s="138"/>
      <c r="E27" s="138"/>
      <c r="F27" s="138"/>
      <c r="G27" s="164"/>
      <c r="H27" s="164"/>
      <c r="I27" s="170"/>
      <c r="J27" s="44" t="s">
        <v>61</v>
      </c>
      <c r="K27" s="44" t="s">
        <v>132</v>
      </c>
    </row>
    <row r="28" spans="1:11" ht="12.75" customHeight="1">
      <c r="A28" s="161">
        <v>1</v>
      </c>
      <c r="B28" s="161"/>
      <c r="C28" s="161"/>
      <c r="D28" s="161"/>
      <c r="E28" s="161"/>
      <c r="F28" s="161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116">
        <f>H30+H37+H55+H71+H76+H86+H98+H108+H114</f>
        <v>118.13</v>
      </c>
      <c r="I29" s="116">
        <f>I30+I37+I55+I71+I76+I86+I98+I108+I114</f>
        <v>429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115">
        <f>H31+H35</f>
        <v>27.16</v>
      </c>
      <c r="I30" s="115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115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14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115">
        <f>H36</f>
        <v>27.16</v>
      </c>
      <c r="I35" s="115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14">
        <v>27.16</v>
      </c>
      <c r="I36" s="114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115">
        <f>H38</f>
        <v>90.97</v>
      </c>
      <c r="I37" s="115">
        <f>I38</f>
        <v>429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115">
        <f>H39+H40+H41+H42+H43+H44+H45+H46+H47+H48+H49+H50+H51+H52+H53+H54</f>
        <v>90.97</v>
      </c>
      <c r="I38" s="115">
        <f>I39+I40+I41+I42+I43+I44+I45+I46+I47+I48+I49+I50+I51+I52+I53+I54</f>
        <v>429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14">
        <v>27.28</v>
      </c>
      <c r="I41" s="114">
        <v>93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134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14">
        <v>63.69</v>
      </c>
      <c r="I53" s="114">
        <v>278.25</v>
      </c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14">
        <v>57.75</v>
      </c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135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135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136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137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138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139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140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141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116">
        <f>H29+H127</f>
        <v>118.13</v>
      </c>
      <c r="I161" s="116">
        <f>I29+I127</f>
        <v>429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43" t="s">
        <v>2</v>
      </c>
      <c r="B163" s="123"/>
      <c r="C163" s="123"/>
      <c r="D163" s="123"/>
      <c r="E163" s="123"/>
      <c r="F163" s="144"/>
      <c r="G163" s="135" t="s">
        <v>3</v>
      </c>
      <c r="H163" s="121" t="s">
        <v>123</v>
      </c>
      <c r="I163" s="120"/>
      <c r="J163" s="84"/>
      <c r="K163" s="84"/>
    </row>
    <row r="164" spans="1:11" ht="12.75">
      <c r="A164" s="124"/>
      <c r="B164" s="117"/>
      <c r="C164" s="117"/>
      <c r="D164" s="117"/>
      <c r="E164" s="117"/>
      <c r="F164" s="145"/>
      <c r="G164" s="136"/>
      <c r="H164" s="119" t="s">
        <v>121</v>
      </c>
      <c r="I164" s="120"/>
      <c r="J164" s="84"/>
      <c r="K164" s="84"/>
    </row>
    <row r="165" spans="1:11" ht="51.75" customHeight="1">
      <c r="A165" s="118"/>
      <c r="B165" s="138"/>
      <c r="C165" s="138"/>
      <c r="D165" s="138"/>
      <c r="E165" s="138"/>
      <c r="F165" s="146"/>
      <c r="G165" s="137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25"/>
      <c r="K166" s="125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28"/>
      <c r="B168" s="129"/>
      <c r="C168" s="129"/>
      <c r="D168" s="129"/>
      <c r="E168" s="129"/>
      <c r="F168" s="130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 ht="12.75">
      <c r="A169" s="126"/>
      <c r="B169" s="127"/>
      <c r="C169" s="127"/>
      <c r="D169" s="127"/>
      <c r="E169" s="127"/>
      <c r="F169" s="127"/>
      <c r="G169" s="127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 ht="12.75">
      <c r="A172" s="100"/>
      <c r="B172" s="99"/>
      <c r="C172" s="99"/>
      <c r="D172" s="92"/>
      <c r="E172" s="92"/>
      <c r="F172" s="92"/>
      <c r="G172" s="92" t="s">
        <v>149</v>
      </c>
      <c r="H172" s="56"/>
      <c r="I172" s="99"/>
      <c r="J172" s="95" t="s">
        <v>150</v>
      </c>
      <c r="K172" s="95" t="s">
        <v>151</v>
      </c>
    </row>
    <row r="173" spans="1:11" ht="15.75" customHeight="1">
      <c r="A173" s="141" t="s">
        <v>101</v>
      </c>
      <c r="B173" s="142"/>
      <c r="C173" s="142"/>
      <c r="D173" s="142"/>
      <c r="E173" s="142"/>
      <c r="F173" s="142"/>
      <c r="G173" s="142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39"/>
      <c r="G174" s="140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152</v>
      </c>
      <c r="H175" s="7"/>
      <c r="I175" s="99"/>
      <c r="J175" s="7" t="s">
        <v>153</v>
      </c>
      <c r="K175" s="95" t="s">
        <v>154</v>
      </c>
    </row>
    <row r="176" spans="1:11" ht="15" customHeight="1">
      <c r="A176" s="141" t="s">
        <v>130</v>
      </c>
      <c r="B176" s="142"/>
      <c r="C176" s="142"/>
      <c r="D176" s="142"/>
      <c r="E176" s="142"/>
      <c r="F176" s="142"/>
      <c r="G176" s="142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5">
    <mergeCell ref="A16:K16"/>
    <mergeCell ref="A17:K17"/>
    <mergeCell ref="G10:J10"/>
    <mergeCell ref="G14:J14"/>
    <mergeCell ref="A28:F28"/>
    <mergeCell ref="H25:H27"/>
    <mergeCell ref="J21:K21"/>
    <mergeCell ref="I25:K25"/>
    <mergeCell ref="H23:K23"/>
    <mergeCell ref="I26:I27"/>
    <mergeCell ref="G23:G27"/>
    <mergeCell ref="H24:K24"/>
    <mergeCell ref="J26:K26"/>
    <mergeCell ref="I2:K2"/>
    <mergeCell ref="A9:K9"/>
    <mergeCell ref="A13:K13"/>
    <mergeCell ref="G6:J6"/>
    <mergeCell ref="G4:J4"/>
    <mergeCell ref="G11:J11"/>
    <mergeCell ref="A7:K7"/>
    <mergeCell ref="G5:J5"/>
    <mergeCell ref="F174:G174"/>
    <mergeCell ref="A173:G173"/>
    <mergeCell ref="A163:F165"/>
    <mergeCell ref="A176:G176"/>
    <mergeCell ref="J166:K166"/>
    <mergeCell ref="A169:G169"/>
    <mergeCell ref="A168:F168"/>
    <mergeCell ref="J18:K18"/>
    <mergeCell ref="J19:K19"/>
    <mergeCell ref="G163:G165"/>
    <mergeCell ref="H164:I164"/>
    <mergeCell ref="H163:I163"/>
    <mergeCell ref="J20:K20"/>
    <mergeCell ref="A23:F2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User</cp:lastModifiedBy>
  <cp:lastPrinted>2017-07-11T08:56:35Z</cp:lastPrinted>
  <dcterms:created xsi:type="dcterms:W3CDTF">2006-03-20T12:45:20Z</dcterms:created>
  <dcterms:modified xsi:type="dcterms:W3CDTF">2017-10-04T15:05:20Z</dcterms:modified>
  <cp:category/>
  <cp:version/>
  <cp:contentType/>
  <cp:contentStatus/>
</cp:coreProperties>
</file>